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filterPrivacy="1" defaultThemeVersion="166925"/>
  <xr:revisionPtr revIDLastSave="0" documentId="13_ncr:1_{A04FD5CE-88CC-4A64-B1C4-22D4EC7ECF71}" xr6:coauthVersionLast="47" xr6:coauthVersionMax="47" xr10:uidLastSave="{00000000-0000-0000-0000-000000000000}"/>
  <workbookProtection workbookAlgorithmName="SHA-512" workbookHashValue="nXONIMYMAB7Zpmaz+t3KEHmuKrxIksXetCYwXvR7QmPzRTV9OG61d6V8i7U8VVdrQF0KWgZ+ptyUIXj8l6yZvQ==" workbookSaltValue="DrXVcmthbOOK3s4BD5+sdQ==" workbookSpinCount="100000" lockStructure="1"/>
  <bookViews>
    <workbookView xWindow="-120" yWindow="-120" windowWidth="20730" windowHeight="11160" xr2:uid="{1D4E86A4-1955-4A68-85FC-729C6759ED94}"/>
  </bookViews>
  <sheets>
    <sheet name="願書・推薦書（様式1）" sheetId="29" r:id="rId1"/>
    <sheet name="【記入例】願書・推薦書（様式1）" sheetId="25" r:id="rId2"/>
    <sheet name="【学校コード】" sheetId="26" r:id="rId3"/>
    <sheet name="リスト " sheetId="21" state="hidden" r:id="rId4"/>
    <sheet name="一覧（縦）" sheetId="16" state="hidden" r:id="rId5"/>
    <sheet name="削除【記入用】願書（様式1）" sheetId="28" state="hidden" r:id="rId6"/>
  </sheets>
  <definedNames>
    <definedName name="_xlnm._FilterDatabase" localSheetId="2" hidden="1">【学校コード】!$A$2:$B$1211</definedName>
    <definedName name="_xlnm.Print_Area" localSheetId="2">【学校コード】!$A$1:$B$1211</definedName>
    <definedName name="_xlnm.Print_Area" localSheetId="1">'【記入例】願書・推薦書（様式1）'!$B$1:$AB$63</definedName>
    <definedName name="_xlnm.Print_Area" localSheetId="0">'願書・推薦書（様式1）'!$A$1:$AA$62</definedName>
    <definedName name="_xlnm.Print_Area" localSheetId="5">'削除【記入用】願書（様式1）'!$B$1:$BB$63</definedName>
    <definedName name="_xlnm.Print_Titles" localSheetId="2">【学校コード】!$2:$2</definedName>
    <definedName name="Z_CF6C3156_0958_4EC2_86AF_C57342A02B73_.wvu.PrintArea" localSheetId="1" hidden="1">'【記入例】願書・推薦書（様式1）'!$B$3:$AI$53</definedName>
    <definedName name="Z_CF6C3156_0958_4EC2_86AF_C57342A02B73_.wvu.PrintArea" localSheetId="0" hidden="1">'願書・推薦書（様式1）'!$A$3:$AH$53</definedName>
    <definedName name="Z_CF6C3156_0958_4EC2_86AF_C57342A02B73_.wvu.PrintArea" localSheetId="5" hidden="1">'削除【記入用】願書（様式1）'!$B$3:$AI$53</definedName>
    <definedName name="Z_CF6C3156_0958_4EC2_86AF_C57342A02B73_.wvu.Rows" localSheetId="1" hidden="1">'【記入例】願書・推薦書（様式1）'!#REF!,'【記入例】願書・推薦書（様式1）'!#REF!,'【記入例】願書・推薦書（様式1）'!#REF!,'【記入例】願書・推薦書（様式1）'!#REF!,'【記入例】願書・推薦書（様式1）'!#REF!</definedName>
    <definedName name="Z_CF6C3156_0958_4EC2_86AF_C57342A02B73_.wvu.Rows" localSheetId="0" hidden="1">'願書・推薦書（様式1）'!#REF!,'願書・推薦書（様式1）'!#REF!,'願書・推薦書（様式1）'!#REF!,'願書・推薦書（様式1）'!#REF!,'願書・推薦書（様式1）'!#REF!</definedName>
    <definedName name="Z_CF6C3156_0958_4EC2_86AF_C57342A02B73_.wvu.Rows" localSheetId="5" hidden="1">'削除【記入用】願書（様式1）'!#REF!,'削除【記入用】願書（様式1）'!#REF!,'削除【記入用】願書（様式1）'!#REF!,'削除【記入用】願書（様式1）'!#REF!,'削除【記入用】願書（様式1）'!#REF!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41" i="16" l="1" a="1"/>
  <c r="B41" i="16"/>
  <c r="B37" i="16" l="1" a="1"/>
  <c r="B37" i="16"/>
  <c r="B40" i="16" a="1"/>
  <c r="B40" i="16"/>
  <c r="B39" i="16" a="1"/>
  <c r="B39" i="16"/>
  <c r="B38" i="16" a="1"/>
  <c r="B38" i="16"/>
  <c r="B36" i="16" a="1"/>
  <c r="B36" i="16"/>
  <c r="B35" i="16" a="1"/>
  <c r="B35" i="16"/>
  <c r="B34" i="16" a="1"/>
  <c r="B34" i="16"/>
  <c r="B33" i="16" a="1"/>
  <c r="B33" i="16"/>
  <c r="B32" i="16" a="1"/>
  <c r="B32" i="16"/>
  <c r="B31" i="16" a="1"/>
  <c r="B31" i="16"/>
  <c r="B30" i="16" a="1"/>
  <c r="B30" i="16"/>
  <c r="B29" i="16" a="1"/>
  <c r="B29" i="16"/>
  <c r="B28" i="16" a="1"/>
  <c r="B28" i="16"/>
  <c r="B27" i="16" a="1"/>
  <c r="B27" i="16"/>
  <c r="B26" i="16" a="1"/>
  <c r="B26" i="16"/>
  <c r="B25" i="16" a="1"/>
  <c r="B25" i="16"/>
  <c r="B24" i="16" a="1"/>
  <c r="B24" i="16"/>
  <c r="B23" i="16" a="1"/>
  <c r="B23" i="16"/>
  <c r="B22" i="16" a="1"/>
  <c r="B22" i="16"/>
  <c r="B21" i="16" a="1"/>
  <c r="B21" i="16"/>
  <c r="B20" i="16" a="1"/>
  <c r="B20" i="16"/>
  <c r="B19" i="16" a="1"/>
  <c r="B19" i="16"/>
  <c r="B18" i="16" a="1"/>
  <c r="B18" i="16"/>
  <c r="B18" i="21" a="1"/>
  <c r="B18" i="21"/>
  <c r="B17" i="16" l="1" a="1"/>
  <c r="B17" i="16"/>
  <c r="B14" i="16" a="1"/>
  <c r="B14" i="16"/>
  <c r="B16" i="16" a="1"/>
  <c r="B16" i="16"/>
  <c r="B15" i="16" a="1"/>
  <c r="B15" i="16"/>
  <c r="B12" i="16" a="1"/>
  <c r="B12" i="16"/>
  <c r="B11" i="16" a="1"/>
  <c r="B11" i="16"/>
  <c r="B10" i="16" a="1"/>
  <c r="B10" i="16"/>
  <c r="B9" i="16" a="1"/>
  <c r="B9" i="16"/>
  <c r="B8" i="16" a="1"/>
  <c r="B8" i="16"/>
  <c r="B7" i="16" a="1"/>
  <c r="B7" i="16"/>
  <c r="B6" i="16" a="1"/>
  <c r="B6" i="16"/>
  <c r="B5" i="16" a="1"/>
  <c r="B5" i="16"/>
  <c r="B4" i="16" a="1"/>
  <c r="B4" i="16"/>
  <c r="B3" i="16" a="1"/>
  <c r="B3" i="16"/>
  <c r="B2" i="16" a="1"/>
  <c r="B2" i="16"/>
  <c r="B47" i="16" a="1"/>
  <c r="B47" i="16"/>
  <c r="B55" i="16" a="1"/>
  <c r="B55" i="16"/>
  <c r="B54" i="16" a="1"/>
  <c r="B54" i="16"/>
  <c r="B53" i="16" a="1"/>
  <c r="B53" i="16"/>
  <c r="B52" i="16" a="1"/>
  <c r="B52" i="16"/>
  <c r="B51" i="16" a="1"/>
  <c r="B51" i="16"/>
  <c r="B50" i="16" a="1"/>
  <c r="B50" i="16"/>
  <c r="B49" i="16" a="1"/>
  <c r="B49" i="16"/>
  <c r="B48" i="16" a="1"/>
  <c r="B48" i="16"/>
  <c r="B46" i="16"/>
  <c r="B45" i="16" a="1"/>
  <c r="B45" i="16" s="1"/>
  <c r="B44" i="16" a="1"/>
  <c r="B44" i="16" s="1"/>
  <c r="B43" i="16" a="1"/>
  <c r="B43" i="16" s="1"/>
  <c r="AP3" i="29" l="1"/>
  <c r="D21" i="29" l="1"/>
  <c r="E21" i="28" l="1"/>
  <c r="G16" i="21" l="1"/>
  <c r="G15" i="21"/>
  <c r="G5" i="21"/>
  <c r="G6" i="21" s="1"/>
  <c r="G7" i="21" s="1"/>
  <c r="G8" i="21" s="1"/>
  <c r="G9" i="21" s="1"/>
  <c r="G10" i="21" s="1"/>
  <c r="G11" i="21" s="1"/>
  <c r="G12" i="21" s="1"/>
  <c r="G13" i="21" s="1"/>
  <c r="E21" i="25"/>
  <c r="B20" i="21" l="1"/>
  <c r="Q15" i="29" s="1"/>
  <c r="B13" i="16" s="1"/>
  <c r="G14" i="21"/>
  <c r="B21" i="2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7" authorId="0" shapeId="0" xr:uid="{FEF536EF-8D67-42CE-AD42-89C13E46ED17}">
      <text>
        <r>
          <rPr>
            <b/>
            <sz val="9"/>
            <color indexed="81"/>
            <rFont val="MS P ゴシック"/>
            <family val="3"/>
            <charset val="128"/>
          </rPr>
          <t xml:space="preserve">（学校ご担当者様へ）
原則、公印省略とします。ただし、文書番号がない場合は公印を押してください（文書番号がない場合の提出方法については別紙「応募・推薦書類の提出方法について」をご参照ください）。
</t>
        </r>
      </text>
    </comment>
    <comment ref="D12" authorId="0" shapeId="0" xr:uid="{5514453F-39AA-4F96-9181-7EDDF28BA466}">
      <text>
        <r>
          <rPr>
            <b/>
            <sz val="9"/>
            <color indexed="81"/>
            <rFont val="MS P ゴシック"/>
            <family val="3"/>
            <charset val="128"/>
          </rPr>
          <t>全員必ず記入してください。</t>
        </r>
      </text>
    </comment>
    <comment ref="K12" authorId="0" shapeId="0" xr:uid="{36173893-55C8-4683-95DA-80D7D7D5817E}">
      <text>
        <r>
          <rPr>
            <b/>
            <sz val="9"/>
            <color indexed="81"/>
            <rFont val="MS P ゴシック"/>
            <family val="3"/>
            <charset val="128"/>
          </rPr>
          <t>全員必ず記入してください。</t>
        </r>
      </text>
    </comment>
    <comment ref="D13" authorId="0" shapeId="0" xr:uid="{E1CA53FD-6706-46AB-851C-72573277DDA7}">
      <text>
        <r>
          <rPr>
            <b/>
            <sz val="9"/>
            <color indexed="81"/>
            <rFont val="MS P ゴシック"/>
            <family val="3"/>
            <charset val="128"/>
          </rPr>
          <t>漢字表記がある学生のみ、記入してください。</t>
        </r>
      </text>
    </comment>
    <comment ref="K13" authorId="0" shapeId="0" xr:uid="{D01DDE00-7E3B-470C-83BE-B8D7DC299976}">
      <text>
        <r>
          <rPr>
            <b/>
            <sz val="9"/>
            <color indexed="81"/>
            <rFont val="MS P ゴシック"/>
            <family val="3"/>
            <charset val="128"/>
          </rPr>
          <t>漢字表記がある学生のみ、記入してください。</t>
        </r>
      </text>
    </comment>
    <comment ref="D14" authorId="0" shapeId="0" xr:uid="{BBAA0DB0-33A5-4523-A13F-CC7F77B665C1}">
      <text>
        <r>
          <rPr>
            <b/>
            <sz val="9"/>
            <color indexed="81"/>
            <rFont val="MS P ゴシック"/>
            <family val="3"/>
            <charset val="128"/>
          </rPr>
          <t>日本人学生も含め、全員必ず記入してください。</t>
        </r>
      </text>
    </comment>
    <comment ref="K14" authorId="0" shapeId="0" xr:uid="{F59037B2-00F0-4365-97C4-9C7F73C6F96F}">
      <text>
        <r>
          <rPr>
            <b/>
            <sz val="9"/>
            <color indexed="81"/>
            <rFont val="MS P ゴシック"/>
            <family val="3"/>
            <charset val="128"/>
          </rPr>
          <t>日本人学生も含め、全員必ず記入してください。</t>
        </r>
      </text>
    </comment>
    <comment ref="U21" authorId="0" shapeId="0" xr:uid="{1D60FD8B-2B6D-4139-8033-D377B29CE9A3}">
      <text>
        <r>
          <rPr>
            <b/>
            <sz val="9"/>
            <color indexed="81"/>
            <rFont val="MS P ゴシック"/>
            <family val="3"/>
            <charset val="128"/>
          </rPr>
          <t>2024年3月卒業・修了予定の場合には、必ず選択してください。</t>
        </r>
      </text>
    </comment>
    <comment ref="K22" authorId="0" shapeId="0" xr:uid="{CB7E078B-5CC6-4CCF-9A59-75C7CE83426C}">
      <text>
        <r>
          <rPr>
            <b/>
            <sz val="9"/>
            <color indexed="81"/>
            <rFont val="MS P ゴシック"/>
            <family val="3"/>
            <charset val="128"/>
          </rPr>
          <t>在籍する学校の学籍番号を記入してください。</t>
        </r>
      </text>
    </comment>
    <comment ref="I26" authorId="0" shapeId="0" xr:uid="{917B50A3-8D6D-42EB-BEA5-913E6578BCCC}">
      <text>
        <r>
          <rPr>
            <b/>
            <sz val="9"/>
            <color indexed="81"/>
            <rFont val="MS P ゴシック"/>
            <family val="3"/>
            <charset val="128"/>
          </rPr>
          <t>罹災証明書の取得状況・発行申請の有無にかかわらず必ず選択してください。</t>
        </r>
      </text>
    </comment>
    <comment ref="R26" authorId="0" shapeId="0" xr:uid="{8D2D0272-80C6-424E-B9BC-C83AA2E4D815}">
      <text>
        <r>
          <rPr>
            <b/>
            <sz val="9"/>
            <color indexed="81"/>
            <rFont val="MS P ゴシック"/>
            <family val="3"/>
            <charset val="128"/>
          </rPr>
          <t>被災状況にかかわらず、必ず選択してください。なお、罹災証明書を提出する必要はありません。</t>
        </r>
      </text>
    </comment>
    <comment ref="I31" authorId="0" shapeId="0" xr:uid="{C54C689D-5A98-4544-90CD-30EF6B1EAEAB}">
      <text>
        <r>
          <rPr>
            <b/>
            <sz val="9"/>
            <color indexed="81"/>
            <rFont val="MS P ゴシック"/>
            <family val="3"/>
            <charset val="128"/>
          </rPr>
          <t>日本国外の場合には「その他」を選択し、右の「市区町村」欄に国名を記入してください。</t>
        </r>
      </text>
    </comment>
    <comment ref="I32" authorId="0" shapeId="0" xr:uid="{39BEC0E4-7C7A-486A-89C2-940E40B60F6E}">
      <text>
        <r>
          <rPr>
            <b/>
            <sz val="9"/>
            <color indexed="81"/>
            <rFont val="MS P ゴシック"/>
            <family val="3"/>
            <charset val="128"/>
          </rPr>
          <t>日本国外の場合には「その他」を選択し、右の「市区町村」欄に国名を記入してください。</t>
        </r>
      </text>
    </comment>
    <comment ref="I36" authorId="0" shapeId="0" xr:uid="{8BB0D8EB-A607-4FA9-B743-A366E098CD72}">
      <text>
        <r>
          <rPr>
            <b/>
            <sz val="9"/>
            <color indexed="81"/>
            <rFont val="MS P ゴシック"/>
            <family val="3"/>
            <charset val="128"/>
          </rPr>
          <t>避難歴の有無にかかわらず必ず選択してください。</t>
        </r>
      </text>
    </comment>
    <comment ref="R36" authorId="0" shapeId="0" xr:uid="{CC30CA53-78A6-4422-9EBC-99FEB41422FF}">
      <text>
        <r>
          <rPr>
            <b/>
            <sz val="9"/>
            <color indexed="81"/>
            <rFont val="MS P ゴシック"/>
            <family val="3"/>
            <charset val="128"/>
          </rPr>
          <t>避難情報の発出状況にかかわらず必ず選択してください。</t>
        </r>
      </text>
    </comment>
    <comment ref="A40" authorId="0" shapeId="0" xr:uid="{B7B4C7F9-ECF3-44A2-A732-93B44D2A566C}">
      <text>
        <r>
          <rPr>
            <b/>
            <sz val="9"/>
            <color indexed="81"/>
            <rFont val="MS P ゴシック"/>
            <family val="3"/>
            <charset val="128"/>
          </rPr>
          <t xml:space="preserve">１～9の項目について、該当するか否かを回答してください。
</t>
        </r>
      </text>
    </comment>
    <comment ref="A48" authorId="0" shapeId="0" xr:uid="{6ED5656C-A987-4F9F-BAB2-1F91A74FEEBF}">
      <text>
        <r>
          <rPr>
            <b/>
            <sz val="9"/>
            <color indexed="81"/>
            <rFont val="MS P ゴシック"/>
            <family val="3"/>
            <charset val="128"/>
          </rPr>
          <t>全員必ず記入してください。</t>
        </r>
      </text>
    </comment>
    <comment ref="A51" authorId="0" shapeId="0" xr:uid="{BA08C602-2B09-4333-B4F3-3D0D0D3B5D12}">
      <text>
        <r>
          <rPr>
            <b/>
            <sz val="9"/>
            <color indexed="81"/>
            <rFont val="MS P ゴシック"/>
            <family val="3"/>
            <charset val="128"/>
          </rPr>
          <t>全員必ず記入してください。</t>
        </r>
      </text>
    </comment>
    <comment ref="D61" authorId="0" shapeId="0" xr:uid="{9BF0D32B-A1E8-4C70-A471-FDDB3F52A277}">
      <text>
        <r>
          <rPr>
            <b/>
            <sz val="10"/>
            <color indexed="81"/>
            <rFont val="MS P ゴシック"/>
            <family val="3"/>
            <charset val="128"/>
          </rPr>
          <t>「応募者の在籍期間」欄において「令和6年4月時点で本学の上位課程へ進学予定(未確定)」を選択した場合には、進学が確定する時期を記入してください。
その他、本協会に連絡事項がある場合には、当欄を使ってお知らせください。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7" authorId="0" shapeId="0" xr:uid="{ECC8A1CC-CF99-4BB1-9000-DA72915F3946}">
      <text>
        <r>
          <rPr>
            <b/>
            <sz val="9"/>
            <color indexed="81"/>
            <rFont val="MS P ゴシック"/>
            <family val="3"/>
            <charset val="128"/>
          </rPr>
          <t xml:space="preserve">（学校ご担当者様へ）
原則、公印省略とします。ただし、文書番号がない場合は公印を押してください（文書番号がない場合の提出方法については別紙「応募・推薦書類の提出方法について」をご参照ください）。
</t>
        </r>
      </text>
    </comment>
    <comment ref="E12" authorId="0" shapeId="0" xr:uid="{01C5F370-D416-4CE5-9271-605F8370BD65}">
      <text>
        <r>
          <rPr>
            <b/>
            <sz val="9"/>
            <color indexed="81"/>
            <rFont val="MS P ゴシック"/>
            <family val="3"/>
            <charset val="128"/>
          </rPr>
          <t>全員必ず記入してください。</t>
        </r>
      </text>
    </comment>
    <comment ref="L12" authorId="0" shapeId="0" xr:uid="{CC0251BA-F115-42A9-B850-7A29FB794848}">
      <text>
        <r>
          <rPr>
            <b/>
            <sz val="9"/>
            <color indexed="81"/>
            <rFont val="MS P ゴシック"/>
            <family val="3"/>
            <charset val="128"/>
          </rPr>
          <t>全員必ず記入してください。</t>
        </r>
      </text>
    </comment>
    <comment ref="E13" authorId="0" shapeId="0" xr:uid="{6FEB7802-E4A4-47CC-A2A7-E5E259126C6B}">
      <text>
        <r>
          <rPr>
            <b/>
            <sz val="9"/>
            <color indexed="81"/>
            <rFont val="MS P ゴシック"/>
            <family val="3"/>
            <charset val="128"/>
          </rPr>
          <t>漢字表記がある学生のみ、記入してください。</t>
        </r>
      </text>
    </comment>
    <comment ref="L13" authorId="0" shapeId="0" xr:uid="{301150AD-1016-4F95-80BB-1CB22A64BDA5}">
      <text>
        <r>
          <rPr>
            <b/>
            <sz val="9"/>
            <color indexed="81"/>
            <rFont val="MS P ゴシック"/>
            <family val="3"/>
            <charset val="128"/>
          </rPr>
          <t>漢字表記がある学生のみ、記入してください。</t>
        </r>
      </text>
    </comment>
    <comment ref="E14" authorId="0" shapeId="0" xr:uid="{F08A15BD-DB02-4F9A-9330-AF8D5B24B38C}">
      <text>
        <r>
          <rPr>
            <b/>
            <sz val="9"/>
            <color indexed="81"/>
            <rFont val="MS P ゴシック"/>
            <family val="3"/>
            <charset val="128"/>
          </rPr>
          <t>日本人学生も含め、全員必ず記入してください。</t>
        </r>
      </text>
    </comment>
    <comment ref="L14" authorId="0" shapeId="0" xr:uid="{D5F6DB9C-88B4-4BC9-BED0-BD1893922A1E}">
      <text>
        <r>
          <rPr>
            <b/>
            <sz val="9"/>
            <color indexed="81"/>
            <rFont val="MS P ゴシック"/>
            <family val="3"/>
            <charset val="128"/>
          </rPr>
          <t>日本人学生も含め、全員必ず記入してください。</t>
        </r>
      </text>
    </comment>
    <comment ref="V21" authorId="0" shapeId="0" xr:uid="{69CCD05E-CB0E-4072-9B70-D6D26EFD83AE}">
      <text>
        <r>
          <rPr>
            <b/>
            <sz val="9"/>
            <color indexed="81"/>
            <rFont val="MS P ゴシック"/>
            <family val="3"/>
            <charset val="128"/>
          </rPr>
          <t>2024年3月卒業・修了予定の場合には、必ず選択してください。</t>
        </r>
      </text>
    </comment>
    <comment ref="L22" authorId="0" shapeId="0" xr:uid="{A493BB4B-FE04-4BF4-89CF-2DF00E328CF4}">
      <text>
        <r>
          <rPr>
            <b/>
            <sz val="9"/>
            <color indexed="81"/>
            <rFont val="MS P ゴシック"/>
            <family val="3"/>
            <charset val="128"/>
          </rPr>
          <t>在籍する学校の学籍番号を記入してください。</t>
        </r>
      </text>
    </comment>
    <comment ref="J26" authorId="0" shapeId="0" xr:uid="{19C45E64-6510-410F-A244-A8DD6AA13117}">
      <text>
        <r>
          <rPr>
            <b/>
            <sz val="9"/>
            <color indexed="81"/>
            <rFont val="MS P ゴシック"/>
            <family val="3"/>
            <charset val="128"/>
          </rPr>
          <t>罹災証明書の取得状況・発行申請の有無にかかわらず必ず選択してください。</t>
        </r>
      </text>
    </comment>
    <comment ref="S26" authorId="0" shapeId="0" xr:uid="{A7FE302B-FEF2-4ABB-B4B6-8DA9AD6A17A6}">
      <text>
        <r>
          <rPr>
            <b/>
            <sz val="9"/>
            <color indexed="81"/>
            <rFont val="MS P ゴシック"/>
            <family val="3"/>
            <charset val="128"/>
          </rPr>
          <t>被災状況にかかわらず、必ず選択してください。なお、罹災証明書を提出する必要はありません。</t>
        </r>
      </text>
    </comment>
    <comment ref="J36" authorId="0" shapeId="0" xr:uid="{6F2276ED-2811-46DB-8FA5-B296026363D0}">
      <text>
        <r>
          <rPr>
            <b/>
            <sz val="9"/>
            <color indexed="81"/>
            <rFont val="MS P ゴシック"/>
            <family val="3"/>
            <charset val="128"/>
          </rPr>
          <t>避難歴の有無にかかわらず必ず選択してください。</t>
        </r>
      </text>
    </comment>
    <comment ref="S36" authorId="0" shapeId="0" xr:uid="{71208E57-4903-4561-A914-FBFFAADC6427}">
      <text>
        <r>
          <rPr>
            <b/>
            <sz val="9"/>
            <color indexed="81"/>
            <rFont val="MS P ゴシック"/>
            <family val="3"/>
            <charset val="128"/>
          </rPr>
          <t>避難情報の発出状況にかかわらず必ず選択してください。</t>
        </r>
      </text>
    </comment>
    <comment ref="B40" authorId="0" shapeId="0" xr:uid="{ECEAA43C-FDBA-487A-A485-E0DAC615C40F}">
      <text>
        <r>
          <rPr>
            <b/>
            <sz val="9"/>
            <color indexed="81"/>
            <rFont val="MS P ゴシック"/>
            <family val="3"/>
            <charset val="128"/>
          </rPr>
          <t xml:space="preserve">１～9の項目について、該当するか否かを回答してください。
</t>
        </r>
      </text>
    </comment>
    <comment ref="B48" authorId="0" shapeId="0" xr:uid="{0CF1A046-22CD-462D-BA87-988FC9FB8DD8}">
      <text>
        <r>
          <rPr>
            <b/>
            <sz val="9"/>
            <color indexed="81"/>
            <rFont val="MS P ゴシック"/>
            <family val="3"/>
            <charset val="128"/>
          </rPr>
          <t>全員必ず記入してください。</t>
        </r>
      </text>
    </comment>
    <comment ref="B51" authorId="0" shapeId="0" xr:uid="{B4A5D3C2-FFEF-4F58-B4FE-7DA0A1CCB642}">
      <text>
        <r>
          <rPr>
            <b/>
            <sz val="9"/>
            <color indexed="81"/>
            <rFont val="MS P ゴシック"/>
            <family val="3"/>
            <charset val="128"/>
          </rPr>
          <t>全員必ず記入してください。</t>
        </r>
      </text>
    </comment>
    <comment ref="E61" authorId="0" shapeId="0" xr:uid="{65311F4F-AE28-423C-A32E-67465C7BBBA0}">
      <text>
        <r>
          <rPr>
            <b/>
            <sz val="10"/>
            <color indexed="81"/>
            <rFont val="MS P ゴシック"/>
            <family val="3"/>
            <charset val="128"/>
          </rPr>
          <t>「応募者の在籍期間」欄において「令和6年4月時点で本学の上位課程へ進学予定(未確定)」を選択した場合には、進学が確定する時期を記入してください。
その他、本協会に連絡事項がある場合には、当欄を使ってお知らせください。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7" authorId="0" shapeId="0" xr:uid="{06AE5709-D9FB-4567-ACB6-BDA7226AA238}">
      <text>
        <r>
          <rPr>
            <b/>
            <sz val="9"/>
            <color indexed="81"/>
            <rFont val="MS P ゴシック"/>
            <family val="3"/>
            <charset val="128"/>
          </rPr>
          <t xml:space="preserve">（学校ご担当者様へ）
原則、公印省略とします。ただし、文書番号がない場合は公印を押してください（文書番号がない場合の提出方法については別紙「応募・推薦書類の提出方法について」をご参照ください）。
</t>
        </r>
      </text>
    </comment>
    <comment ref="E12" authorId="0" shapeId="0" xr:uid="{5A265369-FF42-4479-BF0F-EAA8E5399550}">
      <text>
        <r>
          <rPr>
            <b/>
            <sz val="9"/>
            <color indexed="81"/>
            <rFont val="MS P ゴシック"/>
            <family val="3"/>
            <charset val="128"/>
          </rPr>
          <t>全員必ず記入してください。</t>
        </r>
      </text>
    </comment>
    <comment ref="L12" authorId="0" shapeId="0" xr:uid="{AFBA9852-ACE4-4696-A84C-614468E8E5E2}">
      <text>
        <r>
          <rPr>
            <b/>
            <sz val="9"/>
            <color indexed="81"/>
            <rFont val="MS P ゴシック"/>
            <family val="3"/>
            <charset val="128"/>
          </rPr>
          <t>全員必ず記入してください。</t>
        </r>
      </text>
    </comment>
    <comment ref="E13" authorId="0" shapeId="0" xr:uid="{8487E838-E670-41E2-8954-26D71D496B4F}">
      <text>
        <r>
          <rPr>
            <b/>
            <sz val="9"/>
            <color indexed="81"/>
            <rFont val="MS P ゴシック"/>
            <family val="3"/>
            <charset val="128"/>
          </rPr>
          <t>漢字表記がある学生のみ、記入してください。</t>
        </r>
      </text>
    </comment>
    <comment ref="L13" authorId="0" shapeId="0" xr:uid="{B7C22D98-7745-498B-AC0F-88DB8F27F8E1}">
      <text>
        <r>
          <rPr>
            <b/>
            <sz val="9"/>
            <color indexed="81"/>
            <rFont val="MS P ゴシック"/>
            <family val="3"/>
            <charset val="128"/>
          </rPr>
          <t>漢字表記がある学生のみ、記入してください。</t>
        </r>
      </text>
    </comment>
    <comment ref="E14" authorId="0" shapeId="0" xr:uid="{0BB51A1A-236A-4C63-BBEF-D3A5542811DB}">
      <text>
        <r>
          <rPr>
            <b/>
            <sz val="9"/>
            <color indexed="81"/>
            <rFont val="MS P ゴシック"/>
            <family val="3"/>
            <charset val="128"/>
          </rPr>
          <t>日本人学生も含め、全員必ず記入してください。</t>
        </r>
      </text>
    </comment>
    <comment ref="L14" authorId="0" shapeId="0" xr:uid="{C556AB5E-7DFC-49FF-8683-4C8AF362DC0C}">
      <text>
        <r>
          <rPr>
            <b/>
            <sz val="9"/>
            <color indexed="81"/>
            <rFont val="MS P ゴシック"/>
            <family val="3"/>
            <charset val="128"/>
          </rPr>
          <t>日本人学生も含め、全員必ず記入してください。</t>
        </r>
      </text>
    </comment>
    <comment ref="V21" authorId="0" shapeId="0" xr:uid="{9EDDF344-EA2E-479C-8EE4-8558E56B41FE}">
      <text>
        <r>
          <rPr>
            <b/>
            <sz val="9"/>
            <color indexed="81"/>
            <rFont val="MS P ゴシック"/>
            <family val="3"/>
            <charset val="128"/>
          </rPr>
          <t>2024年3月卒業・修了予定の場合には、必ず選択してください。</t>
        </r>
      </text>
    </comment>
    <comment ref="L22" authorId="0" shapeId="0" xr:uid="{AB0EEA74-D1EC-43D7-90C6-5ED656BCA081}">
      <text>
        <r>
          <rPr>
            <b/>
            <sz val="9"/>
            <color indexed="81"/>
            <rFont val="MS P ゴシック"/>
            <family val="3"/>
            <charset val="128"/>
          </rPr>
          <t>在籍する学校の学籍番号を記入してください。</t>
        </r>
      </text>
    </comment>
    <comment ref="J26" authorId="0" shapeId="0" xr:uid="{09C722CF-30AB-4546-86E1-C88946B05F70}">
      <text>
        <r>
          <rPr>
            <b/>
            <sz val="9"/>
            <color indexed="81"/>
            <rFont val="MS P ゴシック"/>
            <family val="3"/>
            <charset val="128"/>
          </rPr>
          <t>罹災証明書の取得状況・発行申請の有無にかかわらず必ず選択してください。</t>
        </r>
      </text>
    </comment>
    <comment ref="S26" authorId="0" shapeId="0" xr:uid="{B7D15919-1901-4BD7-BC6E-8C969A431EB0}">
      <text>
        <r>
          <rPr>
            <b/>
            <sz val="9"/>
            <color indexed="81"/>
            <rFont val="MS P ゴシック"/>
            <family val="3"/>
            <charset val="128"/>
          </rPr>
          <t>被災状況にかかわらず、必ず選択してください。なお、罹災証明書を提出する必要はありません。</t>
        </r>
      </text>
    </comment>
    <comment ref="J36" authorId="0" shapeId="0" xr:uid="{3BB0EFD6-4C60-4FB4-B265-86F7052D30E7}">
      <text>
        <r>
          <rPr>
            <b/>
            <sz val="9"/>
            <color indexed="81"/>
            <rFont val="MS P ゴシック"/>
            <family val="3"/>
            <charset val="128"/>
          </rPr>
          <t>避難歴の有無にかかわらず必ず選択してください。</t>
        </r>
      </text>
    </comment>
    <comment ref="S36" authorId="0" shapeId="0" xr:uid="{C43041FA-3350-49D7-A817-D52A133185A2}">
      <text>
        <r>
          <rPr>
            <b/>
            <sz val="9"/>
            <color indexed="81"/>
            <rFont val="MS P ゴシック"/>
            <family val="3"/>
            <charset val="128"/>
          </rPr>
          <t>避難情報の発出状況にかかわらず必ず選択してください。</t>
        </r>
      </text>
    </comment>
    <comment ref="B40" authorId="0" shapeId="0" xr:uid="{1B0141A2-F842-4203-B8D8-02BF038B1D4D}">
      <text>
        <r>
          <rPr>
            <b/>
            <sz val="9"/>
            <color indexed="81"/>
            <rFont val="MS P ゴシック"/>
            <family val="3"/>
            <charset val="128"/>
          </rPr>
          <t xml:space="preserve">１～9の項目について、該当するか否かを回答してください。
</t>
        </r>
      </text>
    </comment>
    <comment ref="B48" authorId="0" shapeId="0" xr:uid="{06C2CC54-B85B-41AD-B09B-1A616F94E34C}">
      <text>
        <r>
          <rPr>
            <b/>
            <sz val="9"/>
            <color indexed="81"/>
            <rFont val="MS P ゴシック"/>
            <family val="3"/>
            <charset val="128"/>
          </rPr>
          <t>全員必ず記入してください。</t>
        </r>
      </text>
    </comment>
    <comment ref="B51" authorId="0" shapeId="0" xr:uid="{F803AD09-18D4-4AC8-9701-681150F4E7E2}">
      <text>
        <r>
          <rPr>
            <b/>
            <sz val="9"/>
            <color indexed="81"/>
            <rFont val="MS P ゴシック"/>
            <family val="3"/>
            <charset val="128"/>
          </rPr>
          <t>全員必ず記入してください。</t>
        </r>
      </text>
    </comment>
    <comment ref="E61" authorId="0" shapeId="0" xr:uid="{2CB82E89-01FD-45CD-83FC-7D5C34FF8D12}">
      <text>
        <r>
          <rPr>
            <b/>
            <sz val="10"/>
            <color indexed="81"/>
            <rFont val="MS P ゴシック"/>
            <family val="3"/>
            <charset val="128"/>
          </rPr>
          <t>「応募者の在籍期間」欄において「令和6年4月時点で本学の上位課程へ進学予定(未確定)」を選択した場合には、進学が確定する時期を記入してください。
その他、本協会に連絡事項がある場合には、当欄を使ってお知らせください。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<sst xmlns="http://schemas.openxmlformats.org/spreadsheetml/2006/main" count="2973" uniqueCount="2688">
  <si>
    <t>以上</t>
    <rPh sb="0" eb="2">
      <t>イジョウ</t>
    </rPh>
    <phoneticPr fontId="1"/>
  </si>
  <si>
    <t>年</t>
    <rPh sb="0" eb="1">
      <t>ネン</t>
    </rPh>
    <phoneticPr fontId="1"/>
  </si>
  <si>
    <t>令和</t>
    <rPh sb="0" eb="2">
      <t>レイワ</t>
    </rPh>
    <phoneticPr fontId="1"/>
  </si>
  <si>
    <t>学部・研究科</t>
    <rPh sb="0" eb="2">
      <t>ガクブ</t>
    </rPh>
    <rPh sb="3" eb="6">
      <t>ケンキュウカ</t>
    </rPh>
    <phoneticPr fontId="1"/>
  </si>
  <si>
    <t>月</t>
    <rPh sb="0" eb="1">
      <t>ツキ</t>
    </rPh>
    <phoneticPr fontId="7"/>
  </si>
  <si>
    <t>年</t>
    <rPh sb="0" eb="1">
      <t>ネン</t>
    </rPh>
    <phoneticPr fontId="7"/>
  </si>
  <si>
    <t>日</t>
    <rPh sb="0" eb="1">
      <t>ニチ</t>
    </rPh>
    <phoneticPr fontId="7"/>
  </si>
  <si>
    <t>公益財団法人 日本国際教育支援協会 理事長　殿</t>
    <rPh sb="0" eb="2">
      <t>コウエキ</t>
    </rPh>
    <rPh sb="2" eb="4">
      <t>ザイダン</t>
    </rPh>
    <rPh sb="4" eb="6">
      <t>ホウジン</t>
    </rPh>
    <rPh sb="7" eb="9">
      <t>ニホン</t>
    </rPh>
    <rPh sb="9" eb="11">
      <t>コクサイ</t>
    </rPh>
    <rPh sb="11" eb="13">
      <t>キョウイク</t>
    </rPh>
    <rPh sb="13" eb="15">
      <t>シエン</t>
    </rPh>
    <rPh sb="15" eb="17">
      <t>キョウカイ</t>
    </rPh>
    <rPh sb="18" eb="21">
      <t>リジチョウ</t>
    </rPh>
    <rPh sb="22" eb="23">
      <t>ドノ</t>
    </rPh>
    <phoneticPr fontId="7"/>
  </si>
  <si>
    <t>在籍課程</t>
    <rPh sb="0" eb="2">
      <t>ザイセキ</t>
    </rPh>
    <rPh sb="2" eb="4">
      <t>カテイ</t>
    </rPh>
    <phoneticPr fontId="1"/>
  </si>
  <si>
    <t>(様式1)</t>
    <rPh sb="1" eb="3">
      <t>ヨウシキ</t>
    </rPh>
    <phoneticPr fontId="1"/>
  </si>
  <si>
    <t>男</t>
    <rPh sb="0" eb="1">
      <t>オトコ</t>
    </rPh>
    <phoneticPr fontId="1"/>
  </si>
  <si>
    <t>修士（博士前期）課程</t>
    <rPh sb="0" eb="2">
      <t>シュウシ</t>
    </rPh>
    <rPh sb="3" eb="5">
      <t>ハカセ</t>
    </rPh>
    <rPh sb="5" eb="7">
      <t>ゼンキ</t>
    </rPh>
    <rPh sb="8" eb="10">
      <t>カテイ</t>
    </rPh>
    <phoneticPr fontId="1"/>
  </si>
  <si>
    <t>学校名</t>
  </si>
  <si>
    <t>学部・研究科</t>
  </si>
  <si>
    <t>専攻</t>
  </si>
  <si>
    <t>在籍課程</t>
  </si>
  <si>
    <t>学年</t>
  </si>
  <si>
    <t>入学年月</t>
  </si>
  <si>
    <t>卒業年月</t>
  </si>
  <si>
    <t>生年月日</t>
  </si>
  <si>
    <t>年齢</t>
  </si>
  <si>
    <t>一貫制博士課程</t>
    <rPh sb="0" eb="2">
      <t>イッカン</t>
    </rPh>
    <rPh sb="2" eb="3">
      <t>セイ</t>
    </rPh>
    <rPh sb="3" eb="5">
      <t>ハクシ</t>
    </rPh>
    <rPh sb="5" eb="7">
      <t>カテイ</t>
    </rPh>
    <phoneticPr fontId="1"/>
  </si>
  <si>
    <t>在籍課程</t>
    <rPh sb="0" eb="4">
      <t>ザイセキカテイ</t>
    </rPh>
    <phoneticPr fontId="1"/>
  </si>
  <si>
    <t>学年</t>
    <rPh sb="0" eb="2">
      <t>ガクネン</t>
    </rPh>
    <phoneticPr fontId="1"/>
  </si>
  <si>
    <t>博士（博士後期）課程【4年制】</t>
    <rPh sb="12" eb="14">
      <t>ネンセイ</t>
    </rPh>
    <phoneticPr fontId="1"/>
  </si>
  <si>
    <t>博士（博士後期）課程【3年制】</t>
    <rPh sb="0" eb="2">
      <t>ハカセ</t>
    </rPh>
    <rPh sb="3" eb="5">
      <t>ハカセ</t>
    </rPh>
    <rPh sb="5" eb="7">
      <t>コウキ</t>
    </rPh>
    <rPh sb="8" eb="10">
      <t>カテイ</t>
    </rPh>
    <rPh sb="12" eb="14">
      <t>ネンセイ</t>
    </rPh>
    <phoneticPr fontId="1"/>
  </si>
  <si>
    <t>学士課程【6年制】</t>
    <rPh sb="0" eb="2">
      <t>ガクシ</t>
    </rPh>
    <rPh sb="2" eb="4">
      <t>カテイ</t>
    </rPh>
    <rPh sb="6" eb="8">
      <t>ネンセイ</t>
    </rPh>
    <phoneticPr fontId="1"/>
  </si>
  <si>
    <t>学士課程【4年制】</t>
    <rPh sb="0" eb="4">
      <t>ガクシカテイ</t>
    </rPh>
    <rPh sb="6" eb="8">
      <t>ネンセイ</t>
    </rPh>
    <phoneticPr fontId="1"/>
  </si>
  <si>
    <t>性別</t>
    <rPh sb="0" eb="2">
      <t>セイベツ</t>
    </rPh>
    <phoneticPr fontId="1"/>
  </si>
  <si>
    <t>女</t>
    <rPh sb="0" eb="1">
      <t>オンナ</t>
    </rPh>
    <phoneticPr fontId="1"/>
  </si>
  <si>
    <t>回答しない</t>
    <rPh sb="0" eb="2">
      <t>カイトウ</t>
    </rPh>
    <phoneticPr fontId="1"/>
  </si>
  <si>
    <t>協会　太郎</t>
    <phoneticPr fontId="1"/>
  </si>
  <si>
    <t>漢字</t>
    <rPh sb="0" eb="2">
      <t>カンジ</t>
    </rPh>
    <phoneticPr fontId="1"/>
  </si>
  <si>
    <t>氏名（漢字）</t>
    <phoneticPr fontId="1"/>
  </si>
  <si>
    <t>氏名（ｱﾙﾌｧﾍﾞｯﾄ）</t>
    <phoneticPr fontId="1"/>
  </si>
  <si>
    <t>氏名（ｶﾅ）</t>
    <phoneticPr fontId="1"/>
  </si>
  <si>
    <t>月</t>
    <rPh sb="0" eb="1">
      <t>ツキ</t>
    </rPh>
    <phoneticPr fontId="1"/>
  </si>
  <si>
    <t>氏名</t>
    <rPh sb="0" eb="2">
      <t>シメイ</t>
    </rPh>
    <phoneticPr fontId="1"/>
  </si>
  <si>
    <t>カナ</t>
  </si>
  <si>
    <t>生年月日</t>
    <rPh sb="0" eb="4">
      <t>セイネンガッピ</t>
    </rPh>
    <phoneticPr fontId="1"/>
  </si>
  <si>
    <t>月</t>
    <rPh sb="0" eb="1">
      <t>ガツ</t>
    </rPh>
    <phoneticPr fontId="1"/>
  </si>
  <si>
    <t>日</t>
    <rPh sb="0" eb="1">
      <t>ニチ</t>
    </rPh>
    <phoneticPr fontId="1"/>
  </si>
  <si>
    <t>歳）</t>
    <phoneticPr fontId="1"/>
  </si>
  <si>
    <t>学校名</t>
    <rPh sb="0" eb="3">
      <t>ガッコウメイ</t>
    </rPh>
    <phoneticPr fontId="1"/>
  </si>
  <si>
    <t>学科・専攻</t>
    <phoneticPr fontId="1"/>
  </si>
  <si>
    <t>入学年月</t>
    <rPh sb="0" eb="4">
      <t>ニュウガクネンゲツ</t>
    </rPh>
    <phoneticPr fontId="1"/>
  </si>
  <si>
    <t>卒業・修了予定年月</t>
    <rPh sb="0" eb="2">
      <t>ソツギョウ</t>
    </rPh>
    <rPh sb="3" eb="7">
      <t>シュウリョウヨテイ</t>
    </rPh>
    <rPh sb="7" eb="9">
      <t>ネンゲツ</t>
    </rPh>
    <phoneticPr fontId="1"/>
  </si>
  <si>
    <t>年次</t>
    <rPh sb="0" eb="2">
      <t>ネンジ</t>
    </rPh>
    <phoneticPr fontId="1"/>
  </si>
  <si>
    <t>入学年</t>
    <rPh sb="0" eb="2">
      <t>ニュウガク</t>
    </rPh>
    <rPh sb="2" eb="3">
      <t>トシ</t>
    </rPh>
    <phoneticPr fontId="1"/>
  </si>
  <si>
    <t>卒業年</t>
    <rPh sb="0" eb="3">
      <t>ソツギョウネン</t>
    </rPh>
    <phoneticPr fontId="1"/>
  </si>
  <si>
    <t>年齢計算</t>
    <rPh sb="0" eb="2">
      <t>ネンレイ</t>
    </rPh>
    <rPh sb="2" eb="4">
      <t>ケイサン</t>
    </rPh>
    <phoneticPr fontId="1"/>
  </si>
  <si>
    <t>取得した生年月日</t>
    <rPh sb="0" eb="2">
      <t>シュトク</t>
    </rPh>
    <rPh sb="4" eb="8">
      <t>セイネンガッピ</t>
    </rPh>
    <phoneticPr fontId="1"/>
  </si>
  <si>
    <t>起算年月</t>
    <rPh sb="0" eb="4">
      <t>キサンネンゲツ</t>
    </rPh>
    <phoneticPr fontId="1"/>
  </si>
  <si>
    <t>年齢</t>
    <rPh sb="0" eb="2">
      <t>ネンレイ</t>
    </rPh>
    <phoneticPr fontId="1"/>
  </si>
  <si>
    <t>結果</t>
    <rPh sb="0" eb="2">
      <t>ケッカ</t>
    </rPh>
    <phoneticPr fontId="1"/>
  </si>
  <si>
    <t>工学部</t>
    <rPh sb="0" eb="3">
      <t>コウガクブ</t>
    </rPh>
    <phoneticPr fontId="1"/>
  </si>
  <si>
    <t>ここをクリック▼</t>
    <phoneticPr fontId="1"/>
  </si>
  <si>
    <t>国籍</t>
    <rPh sb="0" eb="2">
      <t>コクセキ</t>
    </rPh>
    <phoneticPr fontId="1"/>
  </si>
  <si>
    <t>日本</t>
    <rPh sb="0" eb="2">
      <t>ニホン</t>
    </rPh>
    <phoneticPr fontId="1"/>
  </si>
  <si>
    <t>ジーズ大学</t>
    <rPh sb="3" eb="5">
      <t>ダイガク</t>
    </rPh>
    <phoneticPr fontId="1"/>
  </si>
  <si>
    <t>学校名</t>
    <rPh sb="2" eb="3">
      <t>メイ</t>
    </rPh>
    <phoneticPr fontId="7"/>
  </si>
  <si>
    <t>文書番号</t>
  </si>
  <si>
    <t>公印
省略</t>
    <rPh sb="0" eb="2">
      <t>コウイン</t>
    </rPh>
    <rPh sb="3" eb="5">
      <t>ショウリャク</t>
    </rPh>
    <phoneticPr fontId="7"/>
  </si>
  <si>
    <t>全壊</t>
    <rPh sb="0" eb="2">
      <t>ゼンカイ</t>
    </rPh>
    <phoneticPr fontId="1"/>
  </si>
  <si>
    <t>部署名</t>
    <rPh sb="0" eb="2">
      <t>ブショ</t>
    </rPh>
    <rPh sb="2" eb="3">
      <t>メイ</t>
    </rPh>
    <phoneticPr fontId="1"/>
  </si>
  <si>
    <t>TEL</t>
    <phoneticPr fontId="1"/>
  </si>
  <si>
    <t>学校所在地</t>
    <rPh sb="0" eb="5">
      <t>ガッコウショザイチ</t>
    </rPh>
    <phoneticPr fontId="1"/>
  </si>
  <si>
    <t>メールアドレス</t>
    <phoneticPr fontId="1"/>
  </si>
  <si>
    <t>（令和6年1月1日時点で</t>
    <phoneticPr fontId="1"/>
  </si>
  <si>
    <r>
      <t xml:space="preserve">学籍状況
</t>
    </r>
    <r>
      <rPr>
        <sz val="9"/>
        <rFont val="ＭＳ Ｐ明朝"/>
        <family val="1"/>
        <charset val="128"/>
      </rPr>
      <t>（令和6年
1月1日時点）</t>
    </r>
    <phoneticPr fontId="1"/>
  </si>
  <si>
    <t>都道府県</t>
    <rPh sb="0" eb="4">
      <t>トドウフケン</t>
    </rPh>
    <phoneticPr fontId="1"/>
  </si>
  <si>
    <t>市区町村</t>
    <rPh sb="0" eb="4">
      <t>シクチョウソン</t>
    </rPh>
    <phoneticPr fontId="1"/>
  </si>
  <si>
    <t>(2)被災状況と経済状況をできるだけ詳しく記載してください。</t>
    <rPh sb="3" eb="5">
      <t>ヒサイ</t>
    </rPh>
    <rPh sb="5" eb="7">
      <t>ジョウキョウ</t>
    </rPh>
    <rPh sb="8" eb="12">
      <t>ケイザイジョウキョウ</t>
    </rPh>
    <rPh sb="18" eb="19">
      <t>クワ</t>
    </rPh>
    <rPh sb="21" eb="23">
      <t>キサイ</t>
    </rPh>
    <phoneticPr fontId="1"/>
  </si>
  <si>
    <t>(3)現在の学習状況と、今後の進路予定・希望</t>
    <rPh sb="3" eb="5">
      <t>ゲンザイ</t>
    </rPh>
    <rPh sb="6" eb="8">
      <t>ガクシュウ</t>
    </rPh>
    <rPh sb="8" eb="10">
      <t>ジョウキョウ</t>
    </rPh>
    <rPh sb="12" eb="14">
      <t>コンゴ</t>
    </rPh>
    <rPh sb="15" eb="17">
      <t>シンロ</t>
    </rPh>
    <rPh sb="17" eb="19">
      <t>ヨテイ</t>
    </rPh>
    <rPh sb="20" eb="22">
      <t>キボウ</t>
    </rPh>
    <phoneticPr fontId="1"/>
  </si>
  <si>
    <t>＜推薦書＞</t>
    <rPh sb="1" eb="4">
      <t>スイセンショ</t>
    </rPh>
    <phoneticPr fontId="1"/>
  </si>
  <si>
    <t>＜願　書＞</t>
    <rPh sb="1" eb="2">
      <t>ガン</t>
    </rPh>
    <rPh sb="3" eb="4">
      <t>ショ</t>
    </rPh>
    <phoneticPr fontId="1"/>
  </si>
  <si>
    <t>進学予定あり（確定）</t>
    <rPh sb="0" eb="4">
      <t>シンガクヨテイ</t>
    </rPh>
    <rPh sb="7" eb="9">
      <t>カクテイ</t>
    </rPh>
    <phoneticPr fontId="1"/>
  </si>
  <si>
    <t>進学予定あり（未確定）</t>
    <rPh sb="0" eb="4">
      <t>シンガクヨテイ</t>
    </rPh>
    <rPh sb="7" eb="10">
      <t>ミカクテイ</t>
    </rPh>
    <phoneticPr fontId="1"/>
  </si>
  <si>
    <t>進学予定なし</t>
    <rPh sb="0" eb="4">
      <t>シンガクヨテイ</t>
    </rPh>
    <phoneticPr fontId="1"/>
  </si>
  <si>
    <t>R6.4の予定</t>
    <rPh sb="5" eb="7">
      <t>ヨテイ</t>
    </rPh>
    <phoneticPr fontId="1"/>
  </si>
  <si>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</si>
  <si>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</si>
  <si>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</si>
  <si>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</si>
  <si>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</si>
  <si>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</si>
  <si>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</si>
  <si>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</si>
  <si>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</si>
  <si>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</si>
  <si>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</si>
  <si>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</si>
  <si>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</si>
  <si>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</si>
  <si>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</si>
  <si>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</si>
  <si>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</si>
  <si>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</si>
  <si>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</si>
  <si>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</si>
  <si>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</si>
  <si>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</si>
  <si>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</si>
  <si>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</si>
  <si>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</si>
  <si>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</si>
  <si>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</si>
  <si>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</si>
  <si>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</si>
  <si>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</si>
  <si>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</si>
  <si>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</si>
  <si>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</si>
  <si>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</si>
  <si>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</si>
  <si>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</si>
  <si>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</si>
  <si>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</si>
  <si>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</si>
  <si>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</si>
  <si>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</si>
  <si>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</si>
  <si>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</si>
  <si>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</si>
  <si>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</si>
  <si>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</si>
  <si>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</si>
  <si>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家屋</t>
    <rPh sb="0" eb="2">
      <t>カオク</t>
    </rPh>
    <phoneticPr fontId="1"/>
  </si>
  <si>
    <t>影響なし</t>
    <rPh sb="0" eb="2">
      <t>エイキョウ</t>
    </rPh>
    <phoneticPr fontId="1"/>
  </si>
  <si>
    <t>半壊未満</t>
    <rPh sb="0" eb="4">
      <t>ハンカイミマン</t>
    </rPh>
    <phoneticPr fontId="1"/>
  </si>
  <si>
    <t>罹災証明</t>
    <rPh sb="0" eb="2">
      <t>リサイ</t>
    </rPh>
    <rPh sb="2" eb="4">
      <t>ショウメイ</t>
    </rPh>
    <phoneticPr fontId="1"/>
  </si>
  <si>
    <t>申請予定なし</t>
    <rPh sb="0" eb="4">
      <t>シンセイヨテイ</t>
    </rPh>
    <phoneticPr fontId="1"/>
  </si>
  <si>
    <t>申請中/予定</t>
    <rPh sb="0" eb="3">
      <t>シンセイチュウ</t>
    </rPh>
    <rPh sb="4" eb="6">
      <t>ヨテイ</t>
    </rPh>
    <phoneticPr fontId="1"/>
  </si>
  <si>
    <t>発行済み</t>
    <rPh sb="0" eb="3">
      <t>ハッコウズ</t>
    </rPh>
    <phoneticPr fontId="1"/>
  </si>
  <si>
    <t>R6.4の予定（担当者用）</t>
    <rPh sb="5" eb="7">
      <t>ヨテイ</t>
    </rPh>
    <rPh sb="8" eb="12">
      <t>タントウシャヨウ</t>
    </rPh>
    <phoneticPr fontId="1"/>
  </si>
  <si>
    <t>被害状況（担当者用）</t>
    <rPh sb="0" eb="4">
      <t>ヒガイジョウキョウ</t>
    </rPh>
    <rPh sb="5" eb="9">
      <t>タントウシャヨウ</t>
    </rPh>
    <phoneticPr fontId="1"/>
  </si>
  <si>
    <t>被災状況記述欄</t>
    <rPh sb="0" eb="4">
      <t>ヒサイジョウキョウ</t>
    </rPh>
    <rPh sb="4" eb="7">
      <t>キジュツラン</t>
    </rPh>
    <phoneticPr fontId="1"/>
  </si>
  <si>
    <t>学習状況等記述欄</t>
    <rPh sb="0" eb="5">
      <t>ガクシュウジョウキョウトウ</t>
    </rPh>
    <rPh sb="5" eb="8">
      <t>キジュツラン</t>
    </rPh>
    <phoneticPr fontId="1"/>
  </si>
  <si>
    <t>願書</t>
    <rPh sb="0" eb="2">
      <t>ガンショ</t>
    </rPh>
    <phoneticPr fontId="1"/>
  </si>
  <si>
    <t>推薦書</t>
    <rPh sb="0" eb="3">
      <t>スイセンショ</t>
    </rPh>
    <phoneticPr fontId="1"/>
  </si>
  <si>
    <t>文書番号</t>
    <rPh sb="0" eb="4">
      <t>ブンショバンゴウ</t>
    </rPh>
    <phoneticPr fontId="1"/>
  </si>
  <si>
    <t>学校名（右上）</t>
    <rPh sb="0" eb="3">
      <t>ガッコウメイ</t>
    </rPh>
    <rPh sb="4" eb="6">
      <t>ミギウエ</t>
    </rPh>
    <phoneticPr fontId="1"/>
  </si>
  <si>
    <t>学長名</t>
    <rPh sb="0" eb="3">
      <t>ガクチョウメイ</t>
    </rPh>
    <phoneticPr fontId="1"/>
  </si>
  <si>
    <t>作成日</t>
    <rPh sb="0" eb="3">
      <t>サクセイビ</t>
    </rPh>
    <phoneticPr fontId="1"/>
  </si>
  <si>
    <t>学校所在地（郵便番号）</t>
    <rPh sb="0" eb="5">
      <t>ガッコウショザイチ</t>
    </rPh>
    <rPh sb="6" eb="10">
      <t>ユウビンバンゴウ</t>
    </rPh>
    <phoneticPr fontId="1"/>
  </si>
  <si>
    <t>学校所在地（住所）</t>
    <rPh sb="0" eb="5">
      <t>ガッコウショザイチ</t>
    </rPh>
    <rPh sb="6" eb="8">
      <t>ジュウショ</t>
    </rPh>
    <phoneticPr fontId="1"/>
  </si>
  <si>
    <t>担当部署名</t>
    <rPh sb="0" eb="5">
      <t>タントウブショメイ</t>
    </rPh>
    <phoneticPr fontId="1"/>
  </si>
  <si>
    <t>電話番号</t>
    <rPh sb="0" eb="4">
      <t>デンワバンゴウ</t>
    </rPh>
    <phoneticPr fontId="1"/>
  </si>
  <si>
    <t>学長名</t>
    <rPh sb="0" eb="2">
      <t>ガクチョウ</t>
    </rPh>
    <rPh sb="2" eb="3">
      <t>メイ</t>
    </rPh>
    <phoneticPr fontId="7"/>
  </si>
  <si>
    <t>学生本人</t>
    <rPh sb="0" eb="4">
      <t>ガクセイホンニン</t>
    </rPh>
    <phoneticPr fontId="1"/>
  </si>
  <si>
    <t>生計維持者</t>
    <rPh sb="0" eb="5">
      <t>セイケイイジシャ</t>
    </rPh>
    <phoneticPr fontId="1"/>
  </si>
  <si>
    <t>該当する</t>
    <rPh sb="0" eb="2">
      <t>ガイトウ</t>
    </rPh>
    <phoneticPr fontId="1"/>
  </si>
  <si>
    <t>該当しない</t>
    <rPh sb="0" eb="2">
      <t>ガイトウ</t>
    </rPh>
    <phoneticPr fontId="1"/>
  </si>
  <si>
    <t>その他</t>
    <rPh sb="2" eb="3">
      <t>タ</t>
    </rPh>
    <phoneticPr fontId="1"/>
  </si>
  <si>
    <t>通 信 欄</t>
    <rPh sb="0" eb="1">
      <t>ツウ</t>
    </rPh>
    <rPh sb="2" eb="3">
      <t>シン</t>
    </rPh>
    <rPh sb="4" eb="5">
      <t>ラン</t>
    </rPh>
    <phoneticPr fontId="1"/>
  </si>
  <si>
    <t>令和6年4月は上記在籍課程と同じ課程に在籍予定</t>
    <rPh sb="0" eb="2">
      <t>レイワ</t>
    </rPh>
    <rPh sb="3" eb="4">
      <t>ネン</t>
    </rPh>
    <rPh sb="5" eb="6">
      <t>ガツ</t>
    </rPh>
    <rPh sb="7" eb="9">
      <t>ジョウキ</t>
    </rPh>
    <rPh sb="9" eb="11">
      <t>ザイセキ</t>
    </rPh>
    <rPh sb="11" eb="13">
      <t>カテイ</t>
    </rPh>
    <rPh sb="14" eb="15">
      <t>オナ</t>
    </rPh>
    <rPh sb="16" eb="18">
      <t>カテイ</t>
    </rPh>
    <rPh sb="19" eb="21">
      <t>ザイセキ</t>
    </rPh>
    <rPh sb="21" eb="23">
      <t>ヨテイ</t>
    </rPh>
    <phoneticPr fontId="1"/>
  </si>
  <si>
    <t>令和6年4月時点で本学上位課程に進学予定</t>
    <rPh sb="0" eb="2">
      <t>レイワ</t>
    </rPh>
    <rPh sb="3" eb="4">
      <t>ネン</t>
    </rPh>
    <rPh sb="5" eb="8">
      <t>ガツジテン</t>
    </rPh>
    <rPh sb="9" eb="11">
      <t>ホンガク</t>
    </rPh>
    <rPh sb="11" eb="13">
      <t>ジョウイ</t>
    </rPh>
    <rPh sb="13" eb="15">
      <t>カテイ</t>
    </rPh>
    <rPh sb="16" eb="18">
      <t>シンガク</t>
    </rPh>
    <rPh sb="18" eb="20">
      <t>ヨテイ</t>
    </rPh>
    <phoneticPr fontId="1"/>
  </si>
  <si>
    <t>令和6年4月時点で本学上位課程に進学予定（未確定）</t>
    <rPh sb="0" eb="2">
      <t>レイワ</t>
    </rPh>
    <rPh sb="3" eb="4">
      <t>ネン</t>
    </rPh>
    <rPh sb="5" eb="8">
      <t>ガツジテン</t>
    </rPh>
    <rPh sb="9" eb="11">
      <t>ホンガク</t>
    </rPh>
    <rPh sb="11" eb="13">
      <t>ジョウイ</t>
    </rPh>
    <rPh sb="13" eb="15">
      <t>カテイ</t>
    </rPh>
    <rPh sb="16" eb="18">
      <t>シンガク</t>
    </rPh>
    <rPh sb="18" eb="20">
      <t>ヨテイ</t>
    </rPh>
    <rPh sb="21" eb="24">
      <t>ミカクテイ</t>
    </rPh>
    <phoneticPr fontId="1"/>
  </si>
  <si>
    <t>　　　　</t>
    <phoneticPr fontId="1"/>
  </si>
  <si>
    <t>　　　　　　　　　　　　                                                                                                 　                                                                                                                                                　　　　　　　　　　　　　　　　　　　　　　　　　　　　　　　　　　　　　　　　　　　　　　　　　　　　　　　　　　　　　　　　　　　　　　　</t>
    <phoneticPr fontId="1"/>
  </si>
  <si>
    <t>学生本人の住所
（令和6年1月1日時点）</t>
    <rPh sb="0" eb="4">
      <t>ガクセイホンニン</t>
    </rPh>
    <rPh sb="5" eb="7">
      <t>ジュウショ</t>
    </rPh>
    <phoneticPr fontId="1"/>
  </si>
  <si>
    <t>生計維持者の住所
（令和6年1月1日時点）</t>
    <phoneticPr fontId="1"/>
  </si>
  <si>
    <t>　上記の者は、本学において審査の結果、令和6年度JEES能登半島地震特別支援奨学金（一時金）の奨学生として適格であると認めたので、「令和6年度JEES能登半島地震特別支援奨学金（一時金）募集・推薦要項」に基づき、上記の者を推薦します。
　推薦に際して、願書の内容について相違ないこと及び令和6年能登半島地震により上記の者が経済的に困窮し、学修の継続に経済的援助を必要とすることを確認いたしました。
　なお、奨学生として採用された際は、本学による送金手数料等の負担を含め、奨学金支給事務に協力します。</t>
    <rPh sb="1" eb="2">
      <t>ウエ</t>
    </rPh>
    <rPh sb="42" eb="45">
      <t>イチジキン</t>
    </rPh>
    <rPh sb="89" eb="92">
      <t>イチジキン</t>
    </rPh>
    <rPh sb="106" eb="108">
      <t>ジョウキ</t>
    </rPh>
    <rPh sb="109" eb="110">
      <t>モノ</t>
    </rPh>
    <rPh sb="126" eb="128">
      <t>ガンショ</t>
    </rPh>
    <rPh sb="129" eb="131">
      <t>ナイヨウ</t>
    </rPh>
    <rPh sb="135" eb="137">
      <t>ソウイ</t>
    </rPh>
    <rPh sb="141" eb="142">
      <t>オヨ</t>
    </rPh>
    <rPh sb="156" eb="158">
      <t>ジョウキ</t>
    </rPh>
    <rPh sb="159" eb="160">
      <t>モノ</t>
    </rPh>
    <rPh sb="161" eb="164">
      <t>ケイザイテキ</t>
    </rPh>
    <rPh sb="165" eb="167">
      <t>コンキュウ</t>
    </rPh>
    <rPh sb="169" eb="171">
      <t>ガクシュウ</t>
    </rPh>
    <rPh sb="172" eb="174">
      <t>ケイゾク</t>
    </rPh>
    <rPh sb="175" eb="180">
      <t>ケイザイテキエンジョ</t>
    </rPh>
    <rPh sb="181" eb="183">
      <t>ヒツヨウ</t>
    </rPh>
    <rPh sb="189" eb="191">
      <t>カクニン</t>
    </rPh>
    <phoneticPr fontId="1"/>
  </si>
  <si>
    <t>※住所については、学生本人と生計維持者が同居の場合は学生本人の欄のみ記入すること</t>
    <rPh sb="1" eb="3">
      <t>ジュウショ</t>
    </rPh>
    <rPh sb="9" eb="13">
      <t>ガクセイホンニン</t>
    </rPh>
    <rPh sb="14" eb="16">
      <t>セイケイ</t>
    </rPh>
    <rPh sb="16" eb="18">
      <t>イジ</t>
    </rPh>
    <rPh sb="18" eb="19">
      <t>シャ</t>
    </rPh>
    <rPh sb="20" eb="22">
      <t>ドウキョ</t>
    </rPh>
    <rPh sb="23" eb="25">
      <t>バアイ</t>
    </rPh>
    <rPh sb="26" eb="28">
      <t>ガクセイ</t>
    </rPh>
    <rPh sb="28" eb="30">
      <t>ホンニン</t>
    </rPh>
    <rPh sb="31" eb="32">
      <t>ラン</t>
    </rPh>
    <rPh sb="34" eb="36">
      <t>キニュウ</t>
    </rPh>
    <phoneticPr fontId="1"/>
  </si>
  <si>
    <t xml:space="preserve">   私は、本奨学金の募集・推薦要項の全記載内容に同意・了承の上、令和6年度JEES能登半島地震特別支援奨学金（一時金）の奨学生として採用願いたく、願書の記載事項に相違ありませんので、ここに申請いたします。また、募集・推薦要項13(2)①から⑤の目的で、貴協会が願書の記載事項を利用することに同意いたします。なお、令和6年度中、貴協会の実施する他の奨学金の支給を受ける予定はありません。また、奨学生として採用された場合、貴協会の実施する他の奨学金のうち、令和6年度中に支給を開始する奨学金へ応募することはいたしません。なお、他の奨学金を受給することを目的として、本奨学金を辞退することもいたしません。</t>
    <rPh sb="3" eb="4">
      <t>ワタシ</t>
    </rPh>
    <rPh sb="33" eb="35">
      <t>レイワ</t>
    </rPh>
    <rPh sb="36" eb="37">
      <t>ネン</t>
    </rPh>
    <rPh sb="37" eb="38">
      <t>ド</t>
    </rPh>
    <rPh sb="56" eb="59">
      <t>イチジキン</t>
    </rPh>
    <rPh sb="61" eb="64">
      <t>ショウガクセイ</t>
    </rPh>
    <rPh sb="67" eb="69">
      <t>サイヨウ</t>
    </rPh>
    <rPh sb="69" eb="70">
      <t>ネガイ</t>
    </rPh>
    <rPh sb="74" eb="76">
      <t>ガンショ</t>
    </rPh>
    <rPh sb="77" eb="79">
      <t>キサイ</t>
    </rPh>
    <rPh sb="79" eb="81">
      <t>ジコウ</t>
    </rPh>
    <rPh sb="82" eb="84">
      <t>ソウイ</t>
    </rPh>
    <rPh sb="95" eb="97">
      <t>シンセイ</t>
    </rPh>
    <rPh sb="106" eb="108">
      <t>ボシュウ</t>
    </rPh>
    <rPh sb="109" eb="111">
      <t>スイセン</t>
    </rPh>
    <rPh sb="111" eb="113">
      <t>ヨウコウ</t>
    </rPh>
    <rPh sb="123" eb="125">
      <t>モクテキ</t>
    </rPh>
    <rPh sb="127" eb="130">
      <t>キキョウカイ</t>
    </rPh>
    <rPh sb="131" eb="133">
      <t>ガンショ</t>
    </rPh>
    <rPh sb="134" eb="138">
      <t>キサイジコウ</t>
    </rPh>
    <rPh sb="139" eb="141">
      <t>リヨウ</t>
    </rPh>
    <rPh sb="146" eb="148">
      <t>ドウイ</t>
    </rPh>
    <rPh sb="157" eb="159">
      <t>レイワ</t>
    </rPh>
    <rPh sb="160" eb="162">
      <t>ネンド</t>
    </rPh>
    <rPh sb="162" eb="163">
      <t>チュウ</t>
    </rPh>
    <rPh sb="164" eb="167">
      <t>キキョウカイ</t>
    </rPh>
    <rPh sb="168" eb="170">
      <t>ジッシ</t>
    </rPh>
    <rPh sb="172" eb="173">
      <t>タ</t>
    </rPh>
    <rPh sb="174" eb="177">
      <t>ショウガクキン</t>
    </rPh>
    <rPh sb="178" eb="180">
      <t>シキュウ</t>
    </rPh>
    <rPh sb="181" eb="182">
      <t>ウ</t>
    </rPh>
    <rPh sb="184" eb="186">
      <t>ヨテイ</t>
    </rPh>
    <rPh sb="196" eb="199">
      <t>ショウガクセイ</t>
    </rPh>
    <rPh sb="202" eb="204">
      <t>サイヨウ</t>
    </rPh>
    <rPh sb="207" eb="209">
      <t>バアイ</t>
    </rPh>
    <rPh sb="210" eb="213">
      <t>キキョウカイ</t>
    </rPh>
    <rPh sb="214" eb="216">
      <t>ジッシ</t>
    </rPh>
    <rPh sb="218" eb="219">
      <t>タ</t>
    </rPh>
    <rPh sb="220" eb="223">
      <t>ショウガクキン</t>
    </rPh>
    <rPh sb="227" eb="229">
      <t>レイワ</t>
    </rPh>
    <rPh sb="230" eb="232">
      <t>ネンド</t>
    </rPh>
    <rPh sb="232" eb="233">
      <t>チュウ</t>
    </rPh>
    <rPh sb="234" eb="236">
      <t>シキュウ</t>
    </rPh>
    <rPh sb="237" eb="239">
      <t>カイシ</t>
    </rPh>
    <rPh sb="241" eb="244">
      <t>ショウガクキン</t>
    </rPh>
    <rPh sb="245" eb="247">
      <t>オウボ</t>
    </rPh>
    <rPh sb="262" eb="263">
      <t>タ</t>
    </rPh>
    <rPh sb="264" eb="267">
      <t>ショウガクキン</t>
    </rPh>
    <rPh sb="268" eb="270">
      <t>ジュキュウ</t>
    </rPh>
    <rPh sb="275" eb="277">
      <t>モクテキ</t>
    </rPh>
    <rPh sb="281" eb="282">
      <t>ホン</t>
    </rPh>
    <rPh sb="282" eb="285">
      <t>ショウガクキン</t>
    </rPh>
    <rPh sb="286" eb="288">
      <t>ジタイ</t>
    </rPh>
    <phoneticPr fontId="7"/>
  </si>
  <si>
    <t>応募者の
在籍期間</t>
    <rPh sb="0" eb="3">
      <t>オウボシャ</t>
    </rPh>
    <rPh sb="5" eb="9">
      <t>ザイセキキカン</t>
    </rPh>
    <phoneticPr fontId="1"/>
  </si>
  <si>
    <t>願書の
記載事項</t>
    <rPh sb="0" eb="2">
      <t>ガンショ</t>
    </rPh>
    <rPh sb="4" eb="8">
      <t>キサイジコウ</t>
    </rPh>
    <phoneticPr fontId="1"/>
  </si>
  <si>
    <t>上記内容に相違ございません。</t>
    <rPh sb="0" eb="2">
      <t>ジョウキ</t>
    </rPh>
    <rPh sb="2" eb="4">
      <t>ナイヨウ</t>
    </rPh>
    <rPh sb="5" eb="7">
      <t>ソウイ</t>
    </rPh>
    <phoneticPr fontId="1"/>
  </si>
  <si>
    <t>(1)令和6年能登半島地震による被害・影響状況</t>
    <rPh sb="3" eb="5">
      <t>レイワ</t>
    </rPh>
    <rPh sb="6" eb="7">
      <t>ネン</t>
    </rPh>
    <rPh sb="16" eb="18">
      <t>ヒガイ</t>
    </rPh>
    <rPh sb="19" eb="21">
      <t>エイキョウ</t>
    </rPh>
    <rPh sb="21" eb="23">
      <t>ジョウキョウ</t>
    </rPh>
    <phoneticPr fontId="1"/>
  </si>
  <si>
    <t>専門職学位課程（学士課程相当）</t>
    <rPh sb="0" eb="3">
      <t>センモンショク</t>
    </rPh>
    <rPh sb="3" eb="7">
      <t>ガクイカテイ</t>
    </rPh>
    <rPh sb="8" eb="10">
      <t>ガクシ</t>
    </rPh>
    <rPh sb="10" eb="12">
      <t>カテイ</t>
    </rPh>
    <rPh sb="12" eb="14">
      <t>ソウトウ</t>
    </rPh>
    <phoneticPr fontId="1"/>
  </si>
  <si>
    <t>専門職学位課程（修士課程相当）</t>
    <rPh sb="0" eb="3">
      <t>センモンショク</t>
    </rPh>
    <rPh sb="3" eb="7">
      <t>ガクイカテイ</t>
    </rPh>
    <rPh sb="8" eb="10">
      <t>シュウシ</t>
    </rPh>
    <rPh sb="10" eb="12">
      <t>カテイ</t>
    </rPh>
    <rPh sb="12" eb="14">
      <t>ソウトウ</t>
    </rPh>
    <phoneticPr fontId="1"/>
  </si>
  <si>
    <t>専門職学位課程（博士課程相当）</t>
    <rPh sb="0" eb="3">
      <t>センモンショク</t>
    </rPh>
    <rPh sb="3" eb="7">
      <t>ガクイカテイ</t>
    </rPh>
    <rPh sb="8" eb="10">
      <t>ハカセ</t>
    </rPh>
    <rPh sb="10" eb="12">
      <t>カテイ</t>
    </rPh>
    <rPh sb="12" eb="14">
      <t>ソウトウ</t>
    </rPh>
    <phoneticPr fontId="1"/>
  </si>
  <si>
    <t>高等専門学校（本科）</t>
    <rPh sb="0" eb="6">
      <t>コウトウセンモンガッコウ</t>
    </rPh>
    <rPh sb="7" eb="9">
      <t>ホンカ</t>
    </rPh>
    <phoneticPr fontId="1"/>
  </si>
  <si>
    <t>高等専門学校（専攻科）</t>
    <rPh sb="0" eb="6">
      <t>コウトウセンモンガッコウ</t>
    </rPh>
    <rPh sb="7" eb="10">
      <t>センコウカ</t>
    </rPh>
    <phoneticPr fontId="1"/>
  </si>
  <si>
    <t>短期大学</t>
    <rPh sb="0" eb="4">
      <t>タンキダイガク</t>
    </rPh>
    <phoneticPr fontId="1"/>
  </si>
  <si>
    <t>令和6年度JEES能登半島地震特別支援奨学金（一時金）
　願書・推薦書</t>
    <rPh sb="0" eb="2">
      <t>レイワ</t>
    </rPh>
    <rPh sb="3" eb="5">
      <t>ネンド</t>
    </rPh>
    <rPh sb="9" eb="11">
      <t>ノト</t>
    </rPh>
    <rPh sb="11" eb="13">
      <t>ハントウ</t>
    </rPh>
    <rPh sb="13" eb="15">
      <t>ジシン</t>
    </rPh>
    <rPh sb="15" eb="17">
      <t>トクベツ</t>
    </rPh>
    <rPh sb="17" eb="19">
      <t>シエン</t>
    </rPh>
    <rPh sb="19" eb="22">
      <t>ショウガクキン</t>
    </rPh>
    <rPh sb="23" eb="26">
      <t>イチジキン</t>
    </rPh>
    <rPh sb="29" eb="31">
      <t>ガンショ</t>
    </rPh>
    <rPh sb="32" eb="35">
      <t>スイセンショ</t>
    </rPh>
    <phoneticPr fontId="7"/>
  </si>
  <si>
    <t>A.住宅被害</t>
    <rPh sb="2" eb="4">
      <t>ジュウタク</t>
    </rPh>
    <rPh sb="4" eb="6">
      <t>ヒガイ</t>
    </rPh>
    <phoneticPr fontId="1"/>
  </si>
  <si>
    <t>※A. 住宅被害については、学生本人と生計維持者が同居の場合は学生本人の欄のみ記入すること</t>
    <rPh sb="4" eb="6">
      <t>ジュウタク</t>
    </rPh>
    <rPh sb="6" eb="8">
      <t>ヒガイ</t>
    </rPh>
    <phoneticPr fontId="1"/>
  </si>
  <si>
    <t>避難歴</t>
    <rPh sb="0" eb="1">
      <t>ヒ</t>
    </rPh>
    <rPh sb="2" eb="3">
      <t>レキ</t>
    </rPh>
    <phoneticPr fontId="1"/>
  </si>
  <si>
    <t>なし</t>
    <phoneticPr fontId="1"/>
  </si>
  <si>
    <t>C.避難歴</t>
    <rPh sb="2" eb="4">
      <t>ヒナン</t>
    </rPh>
    <rPh sb="4" eb="5">
      <t>レキ</t>
    </rPh>
    <phoneticPr fontId="1"/>
  </si>
  <si>
    <t>B.罹災証明書発行状況</t>
    <rPh sb="2" eb="7">
      <t>リサイショウメイショ</t>
    </rPh>
    <rPh sb="7" eb="11">
      <t>ハッコウジョウキョウ</t>
    </rPh>
    <phoneticPr fontId="1"/>
  </si>
  <si>
    <t xml:space="preserve">
1　学生本人のアルバイト収入減
2　学生本人の負傷による支出増
3　学生本人の被災による学習教材等の損失
4　学生本人の被災による避難・転居による支出増
5　生計維持者の被災による収入減
</t>
    <phoneticPr fontId="1"/>
  </si>
  <si>
    <t>　①住居に係る状況</t>
    <rPh sb="2" eb="4">
      <t>ジュウキョ</t>
    </rPh>
    <rPh sb="5" eb="6">
      <t>カカワ</t>
    </rPh>
    <rPh sb="7" eb="9">
      <t>ジョウキョウ</t>
    </rPh>
    <phoneticPr fontId="1"/>
  </si>
  <si>
    <t>　②避難に係る状況</t>
    <rPh sb="2" eb="4">
      <t>ヒナン</t>
    </rPh>
    <rPh sb="5" eb="6">
      <t>カカワ</t>
    </rPh>
    <rPh sb="7" eb="9">
      <t>ジョウキョウ</t>
    </rPh>
    <phoneticPr fontId="1"/>
  </si>
  <si>
    <t>　③その他、経済的困窮 (全て選択すること)</t>
    <phoneticPr fontId="1"/>
  </si>
  <si>
    <t>学籍番号</t>
    <rPh sb="0" eb="4">
      <t>ガクセキバンゴウ</t>
    </rPh>
    <phoneticPr fontId="1"/>
  </si>
  <si>
    <t>半壊以上・床上浸水</t>
    <rPh sb="0" eb="4">
      <t>ハンカイイジョウ</t>
    </rPh>
    <rPh sb="5" eb="9">
      <t>ユカウエシンスイ</t>
    </rPh>
    <phoneticPr fontId="1"/>
  </si>
  <si>
    <t>あり【避難（1か月以上）終了】</t>
    <rPh sb="3" eb="5">
      <t>ヒナン</t>
    </rPh>
    <rPh sb="8" eb="11">
      <t>ゲツイジョウ</t>
    </rPh>
    <rPh sb="12" eb="14">
      <t>シュウリョウ</t>
    </rPh>
    <phoneticPr fontId="1"/>
  </si>
  <si>
    <t>あり【避難（1か月以上）中】</t>
    <rPh sb="3" eb="5">
      <t>ヒナン</t>
    </rPh>
    <rPh sb="8" eb="11">
      <t>ゲツイジョウ</t>
    </rPh>
    <rPh sb="12" eb="13">
      <t>チュウ</t>
    </rPh>
    <phoneticPr fontId="1"/>
  </si>
  <si>
    <t>なし又は1か月未満の避難歴あり</t>
    <rPh sb="2" eb="3">
      <t>マタ</t>
    </rPh>
    <rPh sb="7" eb="9">
      <t>ミマン</t>
    </rPh>
    <rPh sb="10" eb="12">
      <t>ヒナン</t>
    </rPh>
    <rPh sb="12" eb="13">
      <t>レキ</t>
    </rPh>
    <phoneticPr fontId="1"/>
  </si>
  <si>
    <t>あり【発出（1か月未満）終了】</t>
    <rPh sb="3" eb="5">
      <t>ハッシュツ</t>
    </rPh>
    <rPh sb="8" eb="9">
      <t>ゲツ</t>
    </rPh>
    <rPh sb="9" eb="11">
      <t>ミマン</t>
    </rPh>
    <rPh sb="12" eb="14">
      <t>シュウリョウ</t>
    </rPh>
    <phoneticPr fontId="1"/>
  </si>
  <si>
    <t>あり【発出（1か月以上）終了】</t>
    <rPh sb="3" eb="5">
      <t>ハッシュツ</t>
    </rPh>
    <rPh sb="8" eb="9">
      <t>ゲツ</t>
    </rPh>
    <rPh sb="9" eb="11">
      <t>イジョウ</t>
    </rPh>
    <rPh sb="12" eb="14">
      <t>シュウリョウ</t>
    </rPh>
    <phoneticPr fontId="1"/>
  </si>
  <si>
    <t>あり【発出（1か月以上）中】</t>
    <rPh sb="3" eb="5">
      <t>ハッシュツ</t>
    </rPh>
    <rPh sb="8" eb="9">
      <t>ゲツ</t>
    </rPh>
    <rPh sb="9" eb="11">
      <t>イジョウ</t>
    </rPh>
    <rPh sb="12" eb="13">
      <t>チュウ</t>
    </rPh>
    <phoneticPr fontId="1"/>
  </si>
  <si>
    <t>あり【発出（1か月未満）中】</t>
    <rPh sb="3" eb="5">
      <t>ハッシュツ</t>
    </rPh>
    <rPh sb="8" eb="9">
      <t>ゲツ</t>
    </rPh>
    <rPh sb="9" eb="11">
      <t>ミマン</t>
    </rPh>
    <rPh sb="12" eb="13">
      <t>チュウ</t>
    </rPh>
    <phoneticPr fontId="1"/>
  </si>
  <si>
    <t>避難指示</t>
    <rPh sb="0" eb="1">
      <t>ヒ</t>
    </rPh>
    <rPh sb="2" eb="4">
      <t>シジ</t>
    </rPh>
    <phoneticPr fontId="1"/>
  </si>
  <si>
    <t>D.避難指示</t>
    <rPh sb="2" eb="4">
      <t>ヒナン</t>
    </rPh>
    <rPh sb="4" eb="6">
      <t>シジ</t>
    </rPh>
    <phoneticPr fontId="1"/>
  </si>
  <si>
    <t>あり【発出期間の情報が不明】</t>
    <rPh sb="3" eb="5">
      <t>ハッシュツ</t>
    </rPh>
    <rPh sb="5" eb="7">
      <t>キカン</t>
    </rPh>
    <rPh sb="8" eb="10">
      <t>ジョウホウ</t>
    </rPh>
    <rPh sb="11" eb="13">
      <t>フメイ</t>
    </rPh>
    <phoneticPr fontId="1"/>
  </si>
  <si>
    <t>国籍</t>
    <rPh sb="0" eb="2">
      <t>コクセキ</t>
    </rPh>
    <phoneticPr fontId="1"/>
  </si>
  <si>
    <t>国籍</t>
    <rPh sb="0" eb="2">
      <t>コクセキ</t>
    </rPh>
    <phoneticPr fontId="1"/>
  </si>
  <si>
    <t>【ア】日本国籍あり</t>
    <rPh sb="3" eb="7">
      <t>ニホンコクセキ</t>
    </rPh>
    <phoneticPr fontId="1"/>
  </si>
  <si>
    <t>【イ】日本への永住を許可されている者</t>
    <rPh sb="3" eb="5">
      <t>ニホン</t>
    </rPh>
    <rPh sb="7" eb="9">
      <t>エイジュウ</t>
    </rPh>
    <rPh sb="10" eb="12">
      <t>キョカ</t>
    </rPh>
    <rPh sb="17" eb="18">
      <t>モノ</t>
    </rPh>
    <phoneticPr fontId="1"/>
  </si>
  <si>
    <t>【ウ】その他</t>
    <rPh sb="5" eb="6">
      <t>タ</t>
    </rPh>
    <phoneticPr fontId="1"/>
  </si>
  <si>
    <r>
      <t xml:space="preserve">国・地域名
</t>
    </r>
    <r>
      <rPr>
        <sz val="8"/>
        <rFont val="ＭＳ Ｐ明朝"/>
        <family val="1"/>
        <charset val="128"/>
      </rPr>
      <t>（左で【イ】又は【ウ】を選択した場合のみ記入）</t>
    </r>
    <rPh sb="0" eb="1">
      <t>クニ</t>
    </rPh>
    <rPh sb="2" eb="5">
      <t>チイキメイ</t>
    </rPh>
    <rPh sb="7" eb="8">
      <t>ヒダリ</t>
    </rPh>
    <rPh sb="12" eb="13">
      <t>マタ</t>
    </rPh>
    <rPh sb="18" eb="20">
      <t>センタク</t>
    </rPh>
    <rPh sb="22" eb="24">
      <t>バアイ</t>
    </rPh>
    <rPh sb="26" eb="28">
      <t>キニュウ</t>
    </rPh>
    <phoneticPr fontId="1"/>
  </si>
  <si>
    <t>学生①A住宅被害</t>
    <rPh sb="0" eb="2">
      <t>ガクセイ</t>
    </rPh>
    <rPh sb="4" eb="8">
      <t>ジュウタクヒガイ</t>
    </rPh>
    <phoneticPr fontId="1"/>
  </si>
  <si>
    <t>学生①B罹災証明</t>
    <rPh sb="0" eb="2">
      <t>ガクセイ</t>
    </rPh>
    <rPh sb="4" eb="6">
      <t>リサイ</t>
    </rPh>
    <rPh sb="6" eb="8">
      <t>ショウメイ</t>
    </rPh>
    <phoneticPr fontId="1"/>
  </si>
  <si>
    <t>生計維持者①A住宅被害</t>
    <rPh sb="7" eb="11">
      <t>ジュウタクヒガイ</t>
    </rPh>
    <phoneticPr fontId="1"/>
  </si>
  <si>
    <t>生計維持者①B罹災証明</t>
    <rPh sb="7" eb="9">
      <t>リサイ</t>
    </rPh>
    <rPh sb="9" eb="11">
      <t>ショウメイ</t>
    </rPh>
    <phoneticPr fontId="1"/>
  </si>
  <si>
    <t>学生②C避難歴</t>
    <rPh sb="0" eb="2">
      <t>ガクセイ</t>
    </rPh>
    <rPh sb="4" eb="6">
      <t>ヒナン</t>
    </rPh>
    <rPh sb="6" eb="7">
      <t>レキ</t>
    </rPh>
    <phoneticPr fontId="1"/>
  </si>
  <si>
    <t>学生②D避難指示</t>
    <rPh sb="0" eb="2">
      <t>ガクセイ</t>
    </rPh>
    <rPh sb="4" eb="6">
      <t>ヒナン</t>
    </rPh>
    <rPh sb="6" eb="8">
      <t>シジ</t>
    </rPh>
    <phoneticPr fontId="1"/>
  </si>
  <si>
    <t>生計維持者②C避難歴</t>
    <rPh sb="7" eb="9">
      <t>ヒナン</t>
    </rPh>
    <rPh sb="9" eb="10">
      <t>レキ</t>
    </rPh>
    <phoneticPr fontId="1"/>
  </si>
  <si>
    <t>生計維持者②D避難指示</t>
    <rPh sb="7" eb="9">
      <t>ヒナン</t>
    </rPh>
    <rPh sb="9" eb="11">
      <t>シジ</t>
    </rPh>
    <phoneticPr fontId="1"/>
  </si>
  <si>
    <t>学生住所　都道府県</t>
    <rPh sb="0" eb="2">
      <t>ガクセイ</t>
    </rPh>
    <rPh sb="2" eb="4">
      <t>ジュウショ</t>
    </rPh>
    <rPh sb="5" eb="9">
      <t>トドウフケン</t>
    </rPh>
    <phoneticPr fontId="1"/>
  </si>
  <si>
    <t>学生住所　市町村</t>
    <rPh sb="0" eb="2">
      <t>ガクセイ</t>
    </rPh>
    <rPh sb="2" eb="4">
      <t>ジュウショ</t>
    </rPh>
    <rPh sb="5" eb="8">
      <t>シチョウソン</t>
    </rPh>
    <phoneticPr fontId="1"/>
  </si>
  <si>
    <t>生計維持者住所　都道府県</t>
    <rPh sb="0" eb="5">
      <t>セイケイイジシャ</t>
    </rPh>
    <rPh sb="5" eb="7">
      <t>ジュウショ</t>
    </rPh>
    <rPh sb="8" eb="12">
      <t>トドウフケン</t>
    </rPh>
    <phoneticPr fontId="1"/>
  </si>
  <si>
    <t>生計維持者住所　市町村</t>
    <rPh sb="0" eb="5">
      <t>セイケイイジシャ</t>
    </rPh>
    <rPh sb="5" eb="7">
      <t>ジュウショ</t>
    </rPh>
    <rPh sb="8" eb="11">
      <t>シチョウソン</t>
    </rPh>
    <phoneticPr fontId="1"/>
  </si>
  <si>
    <t>③-1学生本人のアルバイト収入減</t>
    <phoneticPr fontId="1"/>
  </si>
  <si>
    <t>③-2学生本人の負傷による支出増</t>
    <phoneticPr fontId="1"/>
  </si>
  <si>
    <t>③-3学生本人の被災による学習教材等の損失</t>
    <phoneticPr fontId="1"/>
  </si>
  <si>
    <t>③-4学生本人の被災による避難・転居による支出増</t>
    <phoneticPr fontId="1"/>
  </si>
  <si>
    <t>③-5生計維持者の被災による収入減</t>
    <phoneticPr fontId="1"/>
  </si>
  <si>
    <t>③-6生計維持者の負傷・死亡・安否不明</t>
    <phoneticPr fontId="1"/>
  </si>
  <si>
    <t>③-7生計維持者の被災による避難・転居による支出増</t>
    <phoneticPr fontId="1"/>
  </si>
  <si>
    <t>③-8生計維持者の被災による家屋・家財等の修繕・買い替えによる支出増</t>
    <phoneticPr fontId="1"/>
  </si>
  <si>
    <t>③-9その他 　※（2）に詳細を記入すること</t>
    <phoneticPr fontId="1"/>
  </si>
  <si>
    <t>在籍期間</t>
    <rPh sb="0" eb="4">
      <t>ザイセキキカン</t>
    </rPh>
    <phoneticPr fontId="1"/>
  </si>
  <si>
    <t>願書の記載事項</t>
    <rPh sb="0" eb="2">
      <t>ガンショ</t>
    </rPh>
    <rPh sb="3" eb="7">
      <t>キサイジコウ</t>
    </rPh>
    <phoneticPr fontId="1"/>
  </si>
  <si>
    <t>通信欄</t>
    <rPh sb="0" eb="3">
      <t>ツウシンラン</t>
    </rPh>
    <phoneticPr fontId="1"/>
  </si>
  <si>
    <t>国籍　①</t>
    <rPh sb="0" eb="2">
      <t>コクセキ</t>
    </rPh>
    <phoneticPr fontId="1"/>
  </si>
  <si>
    <t>国籍　②</t>
    <rPh sb="0" eb="2">
      <t>コクセキ</t>
    </rPh>
    <phoneticPr fontId="1"/>
  </si>
  <si>
    <t>文部科学省　学校コード一覧</t>
    <rPh sb="0" eb="2">
      <t>モンブ</t>
    </rPh>
    <rPh sb="2" eb="5">
      <t>カガクショウ</t>
    </rPh>
    <rPh sb="6" eb="8">
      <t>ガッコウ</t>
    </rPh>
    <rPh sb="11" eb="13">
      <t>イチラン</t>
    </rPh>
    <phoneticPr fontId="1"/>
  </si>
  <si>
    <t>学校コード</t>
    <rPh sb="0" eb="2">
      <t>ガッコウ</t>
    </rPh>
    <phoneticPr fontId="31"/>
  </si>
  <si>
    <t>北海道大学</t>
  </si>
  <si>
    <t>F101110100010</t>
  </si>
  <si>
    <t>北海道教育大学</t>
  </si>
  <si>
    <t>F101110100029</t>
  </si>
  <si>
    <t>室蘭工業大学</t>
  </si>
  <si>
    <t>F101110100038</t>
  </si>
  <si>
    <t>小樽商科大学</t>
  </si>
  <si>
    <t>F101110100047</t>
  </si>
  <si>
    <t>帯広畜産大学</t>
  </si>
  <si>
    <t>F101110100056</t>
  </si>
  <si>
    <t>北見工業大学</t>
  </si>
  <si>
    <t>F101110100065</t>
  </si>
  <si>
    <t>旭川医科大学</t>
  </si>
  <si>
    <t>F101110100074</t>
  </si>
  <si>
    <t>札幌医科大学</t>
  </si>
  <si>
    <t>F101210100081</t>
  </si>
  <si>
    <t>公立はこだて未来大学</t>
  </si>
  <si>
    <t>F101210100090</t>
  </si>
  <si>
    <t>釧路公立大学</t>
  </si>
  <si>
    <t>F101210100107</t>
  </si>
  <si>
    <t>名寄市立大学</t>
  </si>
  <si>
    <t>F101210100116</t>
  </si>
  <si>
    <t>札幌市立大学</t>
  </si>
  <si>
    <t>F101210100125</t>
  </si>
  <si>
    <t>公立千歳科学技術大学</t>
  </si>
  <si>
    <t>旭川市立大学</t>
  </si>
  <si>
    <t>F101210100143</t>
  </si>
  <si>
    <t>札幌大学</t>
  </si>
  <si>
    <t>F101310100141</t>
  </si>
  <si>
    <t>札幌学院大学</t>
  </si>
  <si>
    <t>F101310100150</t>
  </si>
  <si>
    <t>函館大学</t>
  </si>
  <si>
    <t>F101310100169</t>
  </si>
  <si>
    <t>藤女子大学</t>
  </si>
  <si>
    <t>F101310100178</t>
  </si>
  <si>
    <t>北星学園大学</t>
  </si>
  <si>
    <t>F101310100187</t>
  </si>
  <si>
    <t>北海学園大学</t>
  </si>
  <si>
    <t>F101310100196</t>
  </si>
  <si>
    <t>北海道科学大学</t>
  </si>
  <si>
    <t>F101310100203</t>
  </si>
  <si>
    <t>酪農学園大学</t>
  </si>
  <si>
    <t>F101310100212</t>
  </si>
  <si>
    <t>旭川大学</t>
  </si>
  <si>
    <t>F101310100221</t>
  </si>
  <si>
    <t>北海道医療大学</t>
  </si>
  <si>
    <t>F101310100230</t>
  </si>
  <si>
    <t>北海商科大学</t>
  </si>
  <si>
    <t>F101310100249</t>
  </si>
  <si>
    <t>星槎道都大学</t>
  </si>
  <si>
    <t>F101310100258</t>
  </si>
  <si>
    <t>北海道情報大学</t>
  </si>
  <si>
    <t>F101310100267</t>
  </si>
  <si>
    <t>札幌国際大学</t>
  </si>
  <si>
    <t>F101310100276</t>
  </si>
  <si>
    <t>北翔大学</t>
  </si>
  <si>
    <t>F101310100285</t>
  </si>
  <si>
    <t>北洋大学</t>
  </si>
  <si>
    <t>F101310100294</t>
  </si>
  <si>
    <t>日本赤十字北海道看護大学</t>
  </si>
  <si>
    <t>F101310100301</t>
  </si>
  <si>
    <t>北海道文教大学</t>
  </si>
  <si>
    <t>F101310100310</t>
  </si>
  <si>
    <t>天使大学</t>
  </si>
  <si>
    <t>F101310100329</t>
  </si>
  <si>
    <t>育英館大学</t>
  </si>
  <si>
    <t>F101310100338</t>
  </si>
  <si>
    <t>札幌大谷大学</t>
  </si>
  <si>
    <t>F101310100347</t>
  </si>
  <si>
    <t>札幌保健医療大学</t>
  </si>
  <si>
    <t>F101310100356</t>
  </si>
  <si>
    <t>日本医療大学</t>
  </si>
  <si>
    <t>F101310100365</t>
  </si>
  <si>
    <t>北海道千歳リハビリテーション大学</t>
  </si>
  <si>
    <t>F101310100374</t>
  </si>
  <si>
    <t>旭川市立大学短期大学部</t>
  </si>
  <si>
    <t>F201210000018</t>
  </si>
  <si>
    <t>旭川大学短期大学部</t>
  </si>
  <si>
    <t>F201310100382</t>
  </si>
  <si>
    <t>帯広大谷短期大学</t>
  </si>
  <si>
    <t>F201310100391</t>
  </si>
  <si>
    <t>釧路短期大学</t>
  </si>
  <si>
    <t>F201310100408</t>
  </si>
  <si>
    <t>光塩学園女子短期大学</t>
  </si>
  <si>
    <t>F201310100417</t>
  </si>
  <si>
    <t>札幌大谷大学短期大学部</t>
  </si>
  <si>
    <t>F201310100426</t>
  </si>
  <si>
    <t>函館大谷短期大学</t>
  </si>
  <si>
    <t>F201310100435</t>
  </si>
  <si>
    <t>函館短期大学</t>
  </si>
  <si>
    <t>F201310100444</t>
  </si>
  <si>
    <t>北星学園大学短期大学部</t>
  </si>
  <si>
    <t>F201310100453</t>
  </si>
  <si>
    <t>北海道科学大学短期大学部</t>
  </si>
  <si>
    <t>F201310100462</t>
  </si>
  <si>
    <t>北翔大学短期大学部</t>
  </si>
  <si>
    <t>F201310100471</t>
  </si>
  <si>
    <t>拓殖大学北海道短期大学</t>
  </si>
  <si>
    <t>F201310100480</t>
  </si>
  <si>
    <t>北海道武蔵女子短期大学</t>
  </si>
  <si>
    <t>F201310100499</t>
  </si>
  <si>
    <t>札幌大学女子短期大学部</t>
  </si>
  <si>
    <t>F201310100505</t>
  </si>
  <si>
    <t>札幌国際大学短期大学部</t>
  </si>
  <si>
    <t>F201310100514</t>
  </si>
  <si>
    <t>國學院大學北海道短期大学部</t>
  </si>
  <si>
    <t>F201310100523</t>
  </si>
  <si>
    <t>函館工業高等専門学校</t>
  </si>
  <si>
    <t>G101110100535</t>
  </si>
  <si>
    <t>苫小牧工業高等専門学校</t>
  </si>
  <si>
    <t>G101110100544</t>
  </si>
  <si>
    <t>釧路工業高等専門学校</t>
  </si>
  <si>
    <t>G101110100553</t>
  </si>
  <si>
    <t>旭川工業高等専門学校</t>
  </si>
  <si>
    <t>G101110100562</t>
  </si>
  <si>
    <t>弘前大学</t>
  </si>
  <si>
    <t>F102110100572</t>
  </si>
  <si>
    <t>青森公立大学</t>
  </si>
  <si>
    <t>F102210100589</t>
  </si>
  <si>
    <t>青森県立保健大学</t>
  </si>
  <si>
    <t>F102210100598</t>
  </si>
  <si>
    <t>青森大学</t>
  </si>
  <si>
    <t>F102310100603</t>
  </si>
  <si>
    <t>柴田学園大学</t>
  </si>
  <si>
    <t>F102310100612</t>
  </si>
  <si>
    <t>弘前学院大学</t>
  </si>
  <si>
    <t>F102310100621</t>
  </si>
  <si>
    <t>八戸工業大学</t>
  </si>
  <si>
    <t>F102310100630</t>
  </si>
  <si>
    <t>八戸学院大学</t>
  </si>
  <si>
    <t>F102310100649</t>
  </si>
  <si>
    <t>青森中央学院大学</t>
  </si>
  <si>
    <t>F102310100658</t>
  </si>
  <si>
    <t>弘前医療福祉大学</t>
  </si>
  <si>
    <t>F102310100667</t>
  </si>
  <si>
    <t>青森明の星短期大学</t>
  </si>
  <si>
    <t>F202310100675</t>
  </si>
  <si>
    <t>柴田学園大学短期大学部</t>
  </si>
  <si>
    <t>F202310100684</t>
  </si>
  <si>
    <t>青森中央短期大学</t>
  </si>
  <si>
    <t>F202310100693</t>
  </si>
  <si>
    <t>八戸学院大学短期大学部</t>
  </si>
  <si>
    <t>F202310100700</t>
  </si>
  <si>
    <t>弘前医療福祉大学短期大学部</t>
  </si>
  <si>
    <t>F202310100719</t>
  </si>
  <si>
    <t>八戸工業高等専門学校</t>
  </si>
  <si>
    <t>G102110100721</t>
  </si>
  <si>
    <t>岩手大学</t>
  </si>
  <si>
    <t>F103110100731</t>
  </si>
  <si>
    <t>岩手県立大学</t>
  </si>
  <si>
    <t>F103210100748</t>
  </si>
  <si>
    <t>岩手医科大学</t>
  </si>
  <si>
    <t>F103310100755</t>
  </si>
  <si>
    <t>富士大学</t>
  </si>
  <si>
    <t>F103310100764</t>
  </si>
  <si>
    <t>盛岡大学</t>
  </si>
  <si>
    <t>F103310100773</t>
  </si>
  <si>
    <t>岩手保健医療大学</t>
  </si>
  <si>
    <t>F103310100782</t>
  </si>
  <si>
    <t>岩手県立大学盛岡短期大学部</t>
  </si>
  <si>
    <t>F203210100792</t>
  </si>
  <si>
    <t>岩手県立大学宮古短期大学部</t>
  </si>
  <si>
    <t>F203210100809</t>
  </si>
  <si>
    <t>修紅短期大学</t>
  </si>
  <si>
    <t>F203310100816</t>
  </si>
  <si>
    <t>盛岡大学短期大学部</t>
  </si>
  <si>
    <t>F203310100825</t>
  </si>
  <si>
    <t>岩手看護短期大学</t>
  </si>
  <si>
    <t>F203310100834</t>
  </si>
  <si>
    <t>一関工業高等専門学校</t>
  </si>
  <si>
    <t>G103110100846</t>
  </si>
  <si>
    <t>東北大学</t>
  </si>
  <si>
    <t>F104110100856</t>
  </si>
  <si>
    <t>宮城教育大学</t>
  </si>
  <si>
    <t>F104110100865</t>
  </si>
  <si>
    <t>宮城大学</t>
  </si>
  <si>
    <t>F104210100872</t>
  </si>
  <si>
    <t>仙台大学</t>
  </si>
  <si>
    <t>F104310100889</t>
  </si>
  <si>
    <t>東北学院大学</t>
  </si>
  <si>
    <t>F104310100898</t>
  </si>
  <si>
    <t>東北工業大学</t>
  </si>
  <si>
    <t>F104310100905</t>
  </si>
  <si>
    <t>東北福祉大学</t>
  </si>
  <si>
    <t>F104310100914</t>
  </si>
  <si>
    <t>東北医科薬科大学</t>
  </si>
  <si>
    <t>F104310100923</t>
  </si>
  <si>
    <t>東北生活文化大学</t>
  </si>
  <si>
    <t>F104310100932</t>
  </si>
  <si>
    <t>宮城学院女子大学</t>
  </si>
  <si>
    <t>F104310100941</t>
  </si>
  <si>
    <t>石巻専修大学</t>
  </si>
  <si>
    <t>F104310100950</t>
  </si>
  <si>
    <t>仙台白百合女子大学</t>
  </si>
  <si>
    <t>F104310100969</t>
  </si>
  <si>
    <t>東北文化学園大学</t>
  </si>
  <si>
    <t>F104310100978</t>
  </si>
  <si>
    <t>尚絅学院大学</t>
  </si>
  <si>
    <t>F104310100987</t>
  </si>
  <si>
    <t>宮城誠真短期大学</t>
  </si>
  <si>
    <t>F204310100995</t>
  </si>
  <si>
    <t>聖和学園短期大学</t>
  </si>
  <si>
    <t>F204310101002</t>
  </si>
  <si>
    <t>東北生活文化大学短期大学部</t>
  </si>
  <si>
    <t>F204310101011</t>
  </si>
  <si>
    <t>仙台青葉学院短期大学</t>
  </si>
  <si>
    <t>F204310101020</t>
  </si>
  <si>
    <t>仙台赤門短期大学</t>
  </si>
  <si>
    <t>F204310101039</t>
  </si>
  <si>
    <t>仙台高等専門学校</t>
  </si>
  <si>
    <t>G104110101041</t>
  </si>
  <si>
    <t>秋田大学</t>
  </si>
  <si>
    <t>F105110101051</t>
  </si>
  <si>
    <t>秋田県立大学</t>
  </si>
  <si>
    <t>F105210101068</t>
  </si>
  <si>
    <t>国際教養大学</t>
  </si>
  <si>
    <t>F105210101077</t>
  </si>
  <si>
    <t>秋田公立美術大学</t>
  </si>
  <si>
    <t>F105210101086</t>
  </si>
  <si>
    <t>ノースアジア大学</t>
  </si>
  <si>
    <t>F105310101093</t>
  </si>
  <si>
    <t>秋田看護福祉大学</t>
  </si>
  <si>
    <t>F105310101100</t>
  </si>
  <si>
    <t>日本赤十字秋田看護大学</t>
  </si>
  <si>
    <t>F105310101119</t>
  </si>
  <si>
    <t>秋田栄養短期大学</t>
  </si>
  <si>
    <t>F205310101127</t>
  </si>
  <si>
    <t>聖園学園短期大学</t>
  </si>
  <si>
    <t>F205310101136</t>
  </si>
  <si>
    <t>聖霊女子短期大学</t>
  </si>
  <si>
    <t>F205310101145</t>
  </si>
  <si>
    <t>日本赤十字秋田短期大学</t>
  </si>
  <si>
    <t>F205310101154</t>
  </si>
  <si>
    <t>秋田工業高等専門学校</t>
  </si>
  <si>
    <t>G105110101166</t>
  </si>
  <si>
    <t>山形大学</t>
  </si>
  <si>
    <t>F106110101176</t>
  </si>
  <si>
    <t>山形県立保健医療大学</t>
  </si>
  <si>
    <t>F106210101183</t>
  </si>
  <si>
    <t>山形県立米沢栄養大学</t>
  </si>
  <si>
    <t>F106210101192</t>
  </si>
  <si>
    <t>東北芸術工科大学</t>
  </si>
  <si>
    <t>F106310101207</t>
  </si>
  <si>
    <t>東北公益文科大学</t>
  </si>
  <si>
    <t>F106310101216</t>
  </si>
  <si>
    <t>東北文教大学</t>
  </si>
  <si>
    <t>F106310101225</t>
  </si>
  <si>
    <t>電動モビリティシステム専門職大学</t>
  </si>
  <si>
    <t>F106310101234</t>
  </si>
  <si>
    <t>山形県立米沢女子短期大学</t>
  </si>
  <si>
    <t>F206210101235</t>
  </si>
  <si>
    <t>羽陽学園短期大学</t>
  </si>
  <si>
    <t>F206310101242</t>
  </si>
  <si>
    <t>東北文教大学短期大学部</t>
  </si>
  <si>
    <t>F206310101251</t>
  </si>
  <si>
    <t>鶴岡工業高等専門学校</t>
  </si>
  <si>
    <t>G106110101263</t>
  </si>
  <si>
    <t>福島大学</t>
  </si>
  <si>
    <t>F107110101273</t>
  </si>
  <si>
    <t>福島県立医科大学</t>
  </si>
  <si>
    <t>F107210101280</t>
  </si>
  <si>
    <t>会津大学</t>
  </si>
  <si>
    <t>F107210101299</t>
  </si>
  <si>
    <t>郡山女子大学</t>
  </si>
  <si>
    <t>F107310101304</t>
  </si>
  <si>
    <t>奥羽大学</t>
  </si>
  <si>
    <t>F107310101313</t>
  </si>
  <si>
    <t>医療創生大学</t>
  </si>
  <si>
    <t>F107310101322</t>
  </si>
  <si>
    <t>東日本国際大学</t>
  </si>
  <si>
    <t>F107310101331</t>
  </si>
  <si>
    <t>福島学院大学</t>
  </si>
  <si>
    <t>F107310101340</t>
  </si>
  <si>
    <t>会津大学短期大学部</t>
  </si>
  <si>
    <t>F207210101350</t>
  </si>
  <si>
    <t>郡山女子大学短期大学部</t>
  </si>
  <si>
    <t>F207310101367</t>
  </si>
  <si>
    <t>桜の聖母短期大学</t>
  </si>
  <si>
    <t>F207310101376</t>
  </si>
  <si>
    <t>いわき短期大学</t>
  </si>
  <si>
    <t>F207310101385</t>
  </si>
  <si>
    <t>福島学院大学短期大学部</t>
  </si>
  <si>
    <t>F207310101394</t>
  </si>
  <si>
    <t>福島工業高等専門学校</t>
  </si>
  <si>
    <t>G107110101404</t>
  </si>
  <si>
    <t>茨城大学</t>
  </si>
  <si>
    <t>F108110101414</t>
  </si>
  <si>
    <t>筑波大学</t>
  </si>
  <si>
    <t>F108110101423</t>
  </si>
  <si>
    <t>筑波技術大学</t>
  </si>
  <si>
    <t>F108110101432</t>
  </si>
  <si>
    <t>茨城県立医療大学</t>
  </si>
  <si>
    <t>F108210101449</t>
  </si>
  <si>
    <t>茨城キリスト教大学</t>
  </si>
  <si>
    <t>F108310101456</t>
  </si>
  <si>
    <t>流通経済大学</t>
  </si>
  <si>
    <t>F108310101465</t>
  </si>
  <si>
    <t>常磐大学</t>
  </si>
  <si>
    <t>F108310101474</t>
  </si>
  <si>
    <t>つくば国際大学</t>
  </si>
  <si>
    <t>F108310101483</t>
  </si>
  <si>
    <t>筑波学院大学</t>
  </si>
  <si>
    <t>F108310101492</t>
  </si>
  <si>
    <t>日本ウェルネススポーツ大学</t>
  </si>
  <si>
    <t>F108310101508</t>
  </si>
  <si>
    <t>アール医療専門職大学</t>
  </si>
  <si>
    <t>F108310111971</t>
  </si>
  <si>
    <t>茨城女子短期大学</t>
  </si>
  <si>
    <t>F208310101516</t>
  </si>
  <si>
    <t>つくば国際短期大学</t>
  </si>
  <si>
    <t>F208310101525</t>
  </si>
  <si>
    <t>常磐短期大学</t>
  </si>
  <si>
    <t>F208310101534</t>
  </si>
  <si>
    <t>茨城工業高等専門学校</t>
  </si>
  <si>
    <t>G108110101546</t>
  </si>
  <si>
    <t>宇都宮大学</t>
  </si>
  <si>
    <t>F109110101556</t>
  </si>
  <si>
    <t>足利大学</t>
  </si>
  <si>
    <t>F109310101561</t>
  </si>
  <si>
    <t>白鴎大学</t>
  </si>
  <si>
    <t>F109310101570</t>
  </si>
  <si>
    <t>作新学院大学</t>
  </si>
  <si>
    <t>F109310101589</t>
  </si>
  <si>
    <t>国際医療福祉大学</t>
  </si>
  <si>
    <t>F109310101598</t>
  </si>
  <si>
    <t>宇都宮共和大学</t>
  </si>
  <si>
    <t>F109310101605</t>
  </si>
  <si>
    <t>文星芸術大学</t>
  </si>
  <si>
    <t>F109310101614</t>
  </si>
  <si>
    <t>自治医科大学</t>
  </si>
  <si>
    <t>F109310101623</t>
  </si>
  <si>
    <t>獨協医科大学</t>
  </si>
  <si>
    <t>F109310101632</t>
  </si>
  <si>
    <t>佐野日本大学短期大学</t>
  </si>
  <si>
    <t>F209310101640</t>
  </si>
  <si>
    <t>宇都宮短期大学</t>
  </si>
  <si>
    <t>F209310101659</t>
  </si>
  <si>
    <t>國學院大學栃木短期大学</t>
  </si>
  <si>
    <t>F209310101668</t>
  </si>
  <si>
    <t>作新学院大学女子短期大学部</t>
  </si>
  <si>
    <t>F209310101677</t>
  </si>
  <si>
    <t>足利短期大学</t>
  </si>
  <si>
    <t>F209310101686</t>
  </si>
  <si>
    <t>宇都宮文星短期大学</t>
  </si>
  <si>
    <t>F209310101695</t>
  </si>
  <si>
    <t>小山工業高等専門学校</t>
  </si>
  <si>
    <t>G109110101705</t>
  </si>
  <si>
    <t>群馬大学</t>
  </si>
  <si>
    <t>F110110101713</t>
  </si>
  <si>
    <t>高崎経済大学</t>
  </si>
  <si>
    <t>F110210101720</t>
  </si>
  <si>
    <t>前橋工科大学</t>
  </si>
  <si>
    <t>F110210101739</t>
  </si>
  <si>
    <t>群馬県立女子大学</t>
  </si>
  <si>
    <t>F110210101748</t>
  </si>
  <si>
    <t>群馬県立県民健康科学大学</t>
  </si>
  <si>
    <t>F110210101757</t>
  </si>
  <si>
    <t>育英大学</t>
  </si>
  <si>
    <t>F110310101764</t>
  </si>
  <si>
    <t>桐生大学</t>
  </si>
  <si>
    <t>F110310101773</t>
  </si>
  <si>
    <t>群馬パース大学</t>
  </si>
  <si>
    <t>F110310101782</t>
  </si>
  <si>
    <t>群馬医療福祉大学</t>
  </si>
  <si>
    <t>F110310101791</t>
  </si>
  <si>
    <t>高崎健康福祉大学</t>
  </si>
  <si>
    <t>F110310101808</t>
  </si>
  <si>
    <t>高崎商科大学</t>
  </si>
  <si>
    <t>F110310101817</t>
  </si>
  <si>
    <t>上武大学</t>
  </si>
  <si>
    <t>F110310101826</t>
  </si>
  <si>
    <t>関東学園大学</t>
  </si>
  <si>
    <t>F110310101835</t>
  </si>
  <si>
    <t>共愛学園前橋国際大学</t>
  </si>
  <si>
    <t>F110310101844</t>
  </si>
  <si>
    <t>東京福祉大学</t>
  </si>
  <si>
    <t>F110310102843</t>
  </si>
  <si>
    <t>東京福祉大学短期大学部</t>
  </si>
  <si>
    <t>F210310101852</t>
  </si>
  <si>
    <t>群馬医療福祉大学短期大学部</t>
  </si>
  <si>
    <t>F210310101861</t>
  </si>
  <si>
    <t>高崎商科大学短期大学部</t>
  </si>
  <si>
    <t>F210310101870</t>
  </si>
  <si>
    <t>新島学園短期大学</t>
  </si>
  <si>
    <t>F210310101889</t>
  </si>
  <si>
    <t>関東短期大学</t>
  </si>
  <si>
    <t>F210310101898</t>
  </si>
  <si>
    <t>桐生大学短期大学部</t>
  </si>
  <si>
    <t>F210310101905</t>
  </si>
  <si>
    <t>共愛学園前橋国際大学短期大学部</t>
  </si>
  <si>
    <t>F210310101914</t>
  </si>
  <si>
    <t>育英短期大学</t>
  </si>
  <si>
    <t>F210310101923</t>
  </si>
  <si>
    <t>群馬工業高等専門学校</t>
  </si>
  <si>
    <t>G110110101935</t>
  </si>
  <si>
    <t>埼玉大学</t>
  </si>
  <si>
    <t>F111110101945</t>
  </si>
  <si>
    <t>埼玉県立大学</t>
  </si>
  <si>
    <t>F111210101952</t>
  </si>
  <si>
    <t>日本医療科学大学</t>
  </si>
  <si>
    <t>F111310101969</t>
  </si>
  <si>
    <t>日本薬科大学</t>
  </si>
  <si>
    <t>F111310101978</t>
  </si>
  <si>
    <t>武蔵野学院大学</t>
  </si>
  <si>
    <t>F111310101987</t>
  </si>
  <si>
    <t>浦和大学</t>
  </si>
  <si>
    <t>F111310101996</t>
  </si>
  <si>
    <t>ものつくり大学</t>
  </si>
  <si>
    <t>F111310102003</t>
  </si>
  <si>
    <t>共栄大学</t>
  </si>
  <si>
    <t>F111310102012</t>
  </si>
  <si>
    <t>埼玉学園大学</t>
  </si>
  <si>
    <t>F111310102021</t>
  </si>
  <si>
    <t>尚美学園大学</t>
  </si>
  <si>
    <t>F111310102030</t>
  </si>
  <si>
    <t>人間総合科学大学</t>
  </si>
  <si>
    <t>F111310102049</t>
  </si>
  <si>
    <t>西武文理大学</t>
  </si>
  <si>
    <t>F111310102058</t>
  </si>
  <si>
    <t>十文字学園女子大学</t>
  </si>
  <si>
    <t>F111310102067</t>
  </si>
  <si>
    <t>平成国際大学</t>
  </si>
  <si>
    <t>F111310102076</t>
  </si>
  <si>
    <t>東京国際大学</t>
  </si>
  <si>
    <t>F111310102085</t>
  </si>
  <si>
    <t>城西大学</t>
  </si>
  <si>
    <t>F111310102094</t>
  </si>
  <si>
    <t>東邦音楽大学</t>
  </si>
  <si>
    <t>F111310102101</t>
  </si>
  <si>
    <t>獨協大学</t>
  </si>
  <si>
    <t>F111310102110</t>
  </si>
  <si>
    <t>日本工業大学</t>
  </si>
  <si>
    <t>F111310102129</t>
  </si>
  <si>
    <t>明海大学</t>
  </si>
  <si>
    <t>F111310102138</t>
  </si>
  <si>
    <t>埼玉医科大学</t>
  </si>
  <si>
    <t>F111310102147</t>
  </si>
  <si>
    <t>埼玉工業大学</t>
  </si>
  <si>
    <t>F111310102156</t>
  </si>
  <si>
    <t>駿河台大学</t>
  </si>
  <si>
    <t>F111310102165</t>
  </si>
  <si>
    <t>聖学院大学</t>
  </si>
  <si>
    <t>F111310102174</t>
  </si>
  <si>
    <t>女子栄養大学</t>
  </si>
  <si>
    <t>F111310102183</t>
  </si>
  <si>
    <t>東都大学</t>
  </si>
  <si>
    <t>F111310102192</t>
  </si>
  <si>
    <t>日本保健医療大学</t>
  </si>
  <si>
    <t>F111310102209</t>
  </si>
  <si>
    <t>文教大学</t>
  </si>
  <si>
    <t>F111310102860</t>
  </si>
  <si>
    <t>武蔵野短期大学</t>
  </si>
  <si>
    <t>F211310102217</t>
  </si>
  <si>
    <t>埼玉純真短期大学</t>
  </si>
  <si>
    <t>F211310102226</t>
  </si>
  <si>
    <t>城西短期大学</t>
  </si>
  <si>
    <t>F211310102235</t>
  </si>
  <si>
    <t>国際学院埼玉短期大学</t>
  </si>
  <si>
    <t>F211310102244</t>
  </si>
  <si>
    <t>浦和大学短期大学部</t>
  </si>
  <si>
    <t>F211310102253</t>
  </si>
  <si>
    <t>秋草学園短期大学</t>
  </si>
  <si>
    <t>F211310102262</t>
  </si>
  <si>
    <t>川口短期大学</t>
  </si>
  <si>
    <t>F211310102271</t>
  </si>
  <si>
    <t>埼玉医科大学短期大学</t>
  </si>
  <si>
    <t>F211310102280</t>
  </si>
  <si>
    <t>埼玉女子短期大学</t>
  </si>
  <si>
    <t>F211310102299</t>
  </si>
  <si>
    <t>山村学園短期大学</t>
  </si>
  <si>
    <t>F211310102306</t>
  </si>
  <si>
    <t>武蔵丘短期大学</t>
  </si>
  <si>
    <t>F211310102315</t>
  </si>
  <si>
    <t>埼玉東萌短期大学</t>
  </si>
  <si>
    <t>F211310102324</t>
  </si>
  <si>
    <t>千葉大学</t>
  </si>
  <si>
    <t>F112110102337</t>
  </si>
  <si>
    <t>千葉県立保健医療大学</t>
  </si>
  <si>
    <t>F112210102353</t>
  </si>
  <si>
    <t>放送大学</t>
  </si>
  <si>
    <t>F112310102342</t>
  </si>
  <si>
    <t>千葉科学大学</t>
  </si>
  <si>
    <t>F112310102360</t>
  </si>
  <si>
    <t>愛国学園大学</t>
  </si>
  <si>
    <t>F112310102379</t>
  </si>
  <si>
    <t>開智国際大学</t>
  </si>
  <si>
    <t>F112310102388</t>
  </si>
  <si>
    <t>清和大学</t>
  </si>
  <si>
    <t>F112310102397</t>
  </si>
  <si>
    <t>城西国際大学</t>
  </si>
  <si>
    <t>F112310102404</t>
  </si>
  <si>
    <t>淑徳大学</t>
  </si>
  <si>
    <t>F112310102413</t>
  </si>
  <si>
    <t>敬愛大学</t>
  </si>
  <si>
    <t>F112310102422</t>
  </si>
  <si>
    <t>千葉工業大学</t>
  </si>
  <si>
    <t>F112310102431</t>
  </si>
  <si>
    <t>千葉商科大学</t>
  </si>
  <si>
    <t>F112310102440</t>
  </si>
  <si>
    <t>中央学院大学</t>
  </si>
  <si>
    <t>F112310102459</t>
  </si>
  <si>
    <t>麗澤大学</t>
  </si>
  <si>
    <t>F112310102468</t>
  </si>
  <si>
    <t>和洋女子大学</t>
  </si>
  <si>
    <t>F112310102477</t>
  </si>
  <si>
    <t>国際武道大学</t>
  </si>
  <si>
    <t>F112310102486</t>
  </si>
  <si>
    <t>神田外語大学</t>
  </si>
  <si>
    <t>F112310102495</t>
  </si>
  <si>
    <t>千葉経済大学</t>
  </si>
  <si>
    <t>F112310102501</t>
  </si>
  <si>
    <t>秀明大学</t>
  </si>
  <si>
    <t>F112310102510</t>
  </si>
  <si>
    <t>川村学園女子大学</t>
  </si>
  <si>
    <t>F112310102529</t>
  </si>
  <si>
    <t>東京情報大学</t>
  </si>
  <si>
    <t>F112310102538</t>
  </si>
  <si>
    <t>東京基督教大学</t>
  </si>
  <si>
    <t>F112310102547</t>
  </si>
  <si>
    <t>聖徳大学</t>
  </si>
  <si>
    <t>F112310102556</t>
  </si>
  <si>
    <t>江戸川大学</t>
  </si>
  <si>
    <t>F112310102565</t>
  </si>
  <si>
    <t>了徳寺大学</t>
  </si>
  <si>
    <t>F112310102574</t>
  </si>
  <si>
    <t>植草学園大学</t>
  </si>
  <si>
    <t>F112310102583</t>
  </si>
  <si>
    <t>三育学院大学</t>
  </si>
  <si>
    <t>F112310102592</t>
  </si>
  <si>
    <t>亀田医療大学</t>
  </si>
  <si>
    <t>F112310102609</t>
  </si>
  <si>
    <t>千葉明徳短期大学</t>
  </si>
  <si>
    <t>F212310102617</t>
  </si>
  <si>
    <t>昭和学院短期大学</t>
  </si>
  <si>
    <t>F212310102626</t>
  </si>
  <si>
    <t>聖徳大学短期大学部</t>
  </si>
  <si>
    <t>F212310102635</t>
  </si>
  <si>
    <t>清和大学短期大学部</t>
  </si>
  <si>
    <t>F212310102644</t>
  </si>
  <si>
    <t>千葉敬愛短期大学</t>
  </si>
  <si>
    <t>F212310102653</t>
  </si>
  <si>
    <t>千葉経済大学短期大学部</t>
  </si>
  <si>
    <t>F212310102662</t>
  </si>
  <si>
    <t>東京経営短期大学</t>
  </si>
  <si>
    <t>F212310102671</t>
  </si>
  <si>
    <t>植草学園短期大学</t>
  </si>
  <si>
    <t>F212310102680</t>
  </si>
  <si>
    <t>木更津工業高等専門学校</t>
  </si>
  <si>
    <t>G112110102692</t>
  </si>
  <si>
    <t>東京大学</t>
  </si>
  <si>
    <t>F113110102700</t>
  </si>
  <si>
    <t>東京医科歯科大学</t>
  </si>
  <si>
    <t>F113110102719</t>
  </si>
  <si>
    <t>東京外国語大学</t>
  </si>
  <si>
    <t>F113110102728</t>
  </si>
  <si>
    <t>東京芸術大学</t>
  </si>
  <si>
    <t>F113110102737</t>
  </si>
  <si>
    <t>東京工業大学</t>
  </si>
  <si>
    <t>F113110102746</t>
  </si>
  <si>
    <t>お茶の水女子大学</t>
  </si>
  <si>
    <t>F113110102755</t>
  </si>
  <si>
    <t>東京学芸大学</t>
  </si>
  <si>
    <t>F113110102764</t>
  </si>
  <si>
    <t>東京農工大学</t>
  </si>
  <si>
    <t>F113110102773</t>
  </si>
  <si>
    <t>電気通信大学</t>
  </si>
  <si>
    <t>F113110102782</t>
  </si>
  <si>
    <t>一橋大学</t>
  </si>
  <si>
    <t>F113110102791</t>
  </si>
  <si>
    <t>政策研究大学院大学</t>
  </si>
  <si>
    <t>F113110102808</t>
  </si>
  <si>
    <t>東京海洋大学</t>
  </si>
  <si>
    <t>F113110102817</t>
  </si>
  <si>
    <t>東京都立大学</t>
  </si>
  <si>
    <t>F113210102824</t>
  </si>
  <si>
    <t>東京都立産業技術大学院大学</t>
  </si>
  <si>
    <t>F113210102833</t>
  </si>
  <si>
    <t>F113310102840</t>
  </si>
  <si>
    <t>跡見学園女子大学</t>
  </si>
  <si>
    <t>F113310102859</t>
  </si>
  <si>
    <t>F113310102868</t>
  </si>
  <si>
    <t>文京学院大学</t>
  </si>
  <si>
    <t>F113310102877</t>
  </si>
  <si>
    <t>目白大学</t>
  </si>
  <si>
    <t>F113310102886</t>
  </si>
  <si>
    <t>東京成徳大学</t>
  </si>
  <si>
    <t>F113310102895</t>
  </si>
  <si>
    <t>東洋学園大学</t>
  </si>
  <si>
    <t>F113310102902</t>
  </si>
  <si>
    <t>帝京平成大学</t>
  </si>
  <si>
    <t>F113310102911</t>
  </si>
  <si>
    <t>青山学院大学</t>
  </si>
  <si>
    <t>F113310102920</t>
  </si>
  <si>
    <t>上野学園大学</t>
  </si>
  <si>
    <t>F113310102939</t>
  </si>
  <si>
    <t>大妻女子大学</t>
  </si>
  <si>
    <t>F113310102948</t>
  </si>
  <si>
    <t>学習院大学</t>
  </si>
  <si>
    <t>F113310102957</t>
  </si>
  <si>
    <t>北里大学</t>
  </si>
  <si>
    <t>F113310102966</t>
  </si>
  <si>
    <t>共立女子大学</t>
  </si>
  <si>
    <t>F113310102975</t>
  </si>
  <si>
    <t>慶應義塾大学</t>
  </si>
  <si>
    <t>F113310102984</t>
  </si>
  <si>
    <t>工学院大学</t>
  </si>
  <si>
    <t>F113310102993</t>
  </si>
  <si>
    <t>國學院大學</t>
  </si>
  <si>
    <t>F113310103000</t>
  </si>
  <si>
    <t>国士舘大学</t>
  </si>
  <si>
    <t>F113310103019</t>
  </si>
  <si>
    <t>駒澤大学</t>
  </si>
  <si>
    <t>F113310103028</t>
  </si>
  <si>
    <t>実践女子大学</t>
  </si>
  <si>
    <t>F113310103037</t>
  </si>
  <si>
    <t>芝浦工業大学</t>
  </si>
  <si>
    <t>F113310103046</t>
  </si>
  <si>
    <t>順天堂大学</t>
  </si>
  <si>
    <t>F113310103055</t>
  </si>
  <si>
    <t>上智大学</t>
  </si>
  <si>
    <t>F113310103064</t>
  </si>
  <si>
    <t>昭和大学</t>
  </si>
  <si>
    <t>F113310103073</t>
  </si>
  <si>
    <t>昭和女子大学</t>
  </si>
  <si>
    <t>F113310103082</t>
  </si>
  <si>
    <t>昭和薬科大学</t>
  </si>
  <si>
    <t>F113310103091</t>
  </si>
  <si>
    <t>女子美術大学</t>
  </si>
  <si>
    <t>F113310103108</t>
  </si>
  <si>
    <t>杉野服飾大学</t>
  </si>
  <si>
    <t>F113310103117</t>
  </si>
  <si>
    <t>成城大学</t>
  </si>
  <si>
    <t>F113310103126</t>
  </si>
  <si>
    <t>聖心女子大学</t>
  </si>
  <si>
    <t>F113310103135</t>
  </si>
  <si>
    <t>清泉女子大学</t>
  </si>
  <si>
    <t>F113310103144</t>
  </si>
  <si>
    <t>聖路加国際大学</t>
  </si>
  <si>
    <t>F113310103153</t>
  </si>
  <si>
    <t>専修大学</t>
  </si>
  <si>
    <t>F113310103162</t>
  </si>
  <si>
    <t>大正大学</t>
  </si>
  <si>
    <t>F113310103171</t>
  </si>
  <si>
    <t>大東文化大学</t>
  </si>
  <si>
    <t>F113310103180</t>
  </si>
  <si>
    <t>高千穂大学</t>
  </si>
  <si>
    <t>F113310103199</t>
  </si>
  <si>
    <t>拓殖大学</t>
  </si>
  <si>
    <t>F113310103206</t>
  </si>
  <si>
    <t>多摩美術大学</t>
  </si>
  <si>
    <t>F113310103215</t>
  </si>
  <si>
    <t>中央大学</t>
  </si>
  <si>
    <t>F113310103224</t>
  </si>
  <si>
    <t>東海大学</t>
  </si>
  <si>
    <t>F113310103233</t>
  </si>
  <si>
    <t>東京医科大学</t>
  </si>
  <si>
    <t>F113310103242</t>
  </si>
  <si>
    <t>東京家政大学</t>
  </si>
  <si>
    <t>F113310103251</t>
  </si>
  <si>
    <t>東京家政学院大学</t>
  </si>
  <si>
    <t>F113310103260</t>
  </si>
  <si>
    <t>東京歯科大学</t>
  </si>
  <si>
    <t>F113310103279</t>
  </si>
  <si>
    <t>東京慈恵会医科大学</t>
  </si>
  <si>
    <t>F113310103288</t>
  </si>
  <si>
    <t>東京女子大学</t>
  </si>
  <si>
    <t>F113310103297</t>
  </si>
  <si>
    <t>東京女子医科大学</t>
  </si>
  <si>
    <t>F113310103304</t>
  </si>
  <si>
    <t>東京電機大学</t>
  </si>
  <si>
    <t>F113310103313</t>
  </si>
  <si>
    <t>東京農業大学</t>
  </si>
  <si>
    <t>F113310103322</t>
  </si>
  <si>
    <t>東京薬科大学</t>
  </si>
  <si>
    <t>F113310103331</t>
  </si>
  <si>
    <t>東京理科大学</t>
  </si>
  <si>
    <t>F113310103340</t>
  </si>
  <si>
    <t>東邦大学</t>
  </si>
  <si>
    <t>F113310103359</t>
  </si>
  <si>
    <t>東洋大学</t>
  </si>
  <si>
    <t>F113310103368</t>
  </si>
  <si>
    <t>東京音楽大学</t>
  </si>
  <si>
    <t>F113310103377</t>
  </si>
  <si>
    <t>二松学舎大学</t>
  </si>
  <si>
    <t>F113310103386</t>
  </si>
  <si>
    <t>日本大学</t>
  </si>
  <si>
    <t>F113310103395</t>
  </si>
  <si>
    <t>日本医科大学</t>
  </si>
  <si>
    <t>F113310103402</t>
  </si>
  <si>
    <t>日本歯科大学</t>
  </si>
  <si>
    <t>F113310103411</t>
  </si>
  <si>
    <t>日本社会事業大学</t>
  </si>
  <si>
    <t>F113310103420</t>
  </si>
  <si>
    <t>日本女子大学</t>
  </si>
  <si>
    <t>F113310103439</t>
  </si>
  <si>
    <t>日本女子体育大学</t>
  </si>
  <si>
    <t>F113310103448</t>
  </si>
  <si>
    <t>日本体育大学</t>
  </si>
  <si>
    <t>F113310103457</t>
  </si>
  <si>
    <t>ルーテル学院大学</t>
  </si>
  <si>
    <t>F113310103466</t>
  </si>
  <si>
    <t>文化学園大学</t>
  </si>
  <si>
    <t>F113310103475</t>
  </si>
  <si>
    <t>法政大学</t>
  </si>
  <si>
    <t>F113310103484</t>
  </si>
  <si>
    <t>星薬科大学</t>
  </si>
  <si>
    <t>F113310103493</t>
  </si>
  <si>
    <t>武蔵大学</t>
  </si>
  <si>
    <t>F113310103509</t>
  </si>
  <si>
    <t>東京都市大学</t>
  </si>
  <si>
    <t>F113310103518</t>
  </si>
  <si>
    <t>武蔵野音楽大学</t>
  </si>
  <si>
    <t>F113310103527</t>
  </si>
  <si>
    <t>明治大学</t>
  </si>
  <si>
    <t>F113310103536</t>
  </si>
  <si>
    <t>明治学院大学</t>
  </si>
  <si>
    <t>F113310103545</t>
  </si>
  <si>
    <t>明治薬科大学</t>
  </si>
  <si>
    <t>F113310103554</t>
  </si>
  <si>
    <t>立教大学</t>
  </si>
  <si>
    <t>F113310103563</t>
  </si>
  <si>
    <t>立正大学</t>
  </si>
  <si>
    <t>F113310103572</t>
  </si>
  <si>
    <t>早稲田大学</t>
  </si>
  <si>
    <t>F113310103581</t>
  </si>
  <si>
    <t>国際仏教学大学院大学</t>
  </si>
  <si>
    <t>F113310103590</t>
  </si>
  <si>
    <t>学習院女子大学</t>
  </si>
  <si>
    <t>F113310103607</t>
  </si>
  <si>
    <t>東京国際工科専門職大学</t>
  </si>
  <si>
    <t>F113310103616</t>
  </si>
  <si>
    <t>東京保健医療専門職大学</t>
  </si>
  <si>
    <t>F113310103625</t>
  </si>
  <si>
    <t>情報経営イノベーション専門職大学</t>
  </si>
  <si>
    <t>F113310103634</t>
  </si>
  <si>
    <t>大学院大学至善館</t>
  </si>
  <si>
    <t>F113310103643</t>
  </si>
  <si>
    <t>東京通信大学</t>
  </si>
  <si>
    <t>F113310103652</t>
  </si>
  <si>
    <t>国際ファッション専門職大学</t>
  </si>
  <si>
    <t>F113310103661</t>
  </si>
  <si>
    <t>駒沢女子大学</t>
  </si>
  <si>
    <t>F113310103670</t>
  </si>
  <si>
    <t>亜細亜大学</t>
  </si>
  <si>
    <t>F113310103689</t>
  </si>
  <si>
    <t>桜美林大学</t>
  </si>
  <si>
    <t>F113310103698</t>
  </si>
  <si>
    <t>国立音楽大学</t>
  </si>
  <si>
    <t>F113310103705</t>
  </si>
  <si>
    <t>国際基督教大学</t>
  </si>
  <si>
    <t>F113310103714</t>
  </si>
  <si>
    <t>白百合女子大学</t>
  </si>
  <si>
    <t>F113310103723</t>
  </si>
  <si>
    <t>成蹊大学</t>
  </si>
  <si>
    <t>F113310103732</t>
  </si>
  <si>
    <t>玉川大学</t>
  </si>
  <si>
    <t>F113310103741</t>
  </si>
  <si>
    <t>津田塾大学</t>
  </si>
  <si>
    <t>F113310103750</t>
  </si>
  <si>
    <t>帝京大学</t>
  </si>
  <si>
    <t>F113310103769</t>
  </si>
  <si>
    <t>東京経済大学</t>
  </si>
  <si>
    <t>F113310103778</t>
  </si>
  <si>
    <t>東京女子体育大学</t>
  </si>
  <si>
    <t>F113310103787</t>
  </si>
  <si>
    <t>東京神学大学</t>
  </si>
  <si>
    <t>F113310103796</t>
  </si>
  <si>
    <t>東京造形大学</t>
  </si>
  <si>
    <t>F113310103803</t>
  </si>
  <si>
    <t>桐朋学園大学</t>
  </si>
  <si>
    <t>F113310103812</t>
  </si>
  <si>
    <t>日本獣医生命科学大学</t>
  </si>
  <si>
    <t>F113310103821</t>
  </si>
  <si>
    <t>武蔵野大学</t>
  </si>
  <si>
    <t>F113310103830</t>
  </si>
  <si>
    <t>武蔵野美術大学</t>
  </si>
  <si>
    <t>F113310103849</t>
  </si>
  <si>
    <t>明星大学</t>
  </si>
  <si>
    <t>F113310103858</t>
  </si>
  <si>
    <t>和光大学</t>
  </si>
  <si>
    <t>F113310103867</t>
  </si>
  <si>
    <t>杏林大学</t>
  </si>
  <si>
    <t>F113310103876</t>
  </si>
  <si>
    <t>創価大学</t>
  </si>
  <si>
    <t>F113310103885</t>
  </si>
  <si>
    <t>日本文化大学</t>
  </si>
  <si>
    <t>F113310103894</t>
  </si>
  <si>
    <t>東京工科大学</t>
  </si>
  <si>
    <t>F113310103901</t>
  </si>
  <si>
    <t>日本赤十字看護大学</t>
  </si>
  <si>
    <t>F113310103910</t>
  </si>
  <si>
    <t>恵泉女学園大学</t>
  </si>
  <si>
    <t>F113310103929</t>
  </si>
  <si>
    <t>多摩大学</t>
  </si>
  <si>
    <t>F113310103938</t>
  </si>
  <si>
    <t>東京純心大学</t>
  </si>
  <si>
    <t>F113310103947</t>
  </si>
  <si>
    <t>嘉悦大学</t>
  </si>
  <si>
    <t>F113310103956</t>
  </si>
  <si>
    <t>東京富士大学</t>
  </si>
  <si>
    <t>F113310103965</t>
  </si>
  <si>
    <t>ＬＥＣ東京リーガルマインド大学院大学</t>
  </si>
  <si>
    <t>F113310103974</t>
  </si>
  <si>
    <t>デジタルハリウッド大学</t>
  </si>
  <si>
    <t>F113310103983</t>
  </si>
  <si>
    <t>白梅学園大学</t>
  </si>
  <si>
    <t>F113310103992</t>
  </si>
  <si>
    <t>東京医療保健大学</t>
  </si>
  <si>
    <t>F113310104009</t>
  </si>
  <si>
    <t>東京聖栄大学</t>
  </si>
  <si>
    <t>F113310104018</t>
  </si>
  <si>
    <t>ビジネス・ブレークスルー大学</t>
  </si>
  <si>
    <t>F113310104027</t>
  </si>
  <si>
    <t>グロービス経営大学院大学</t>
  </si>
  <si>
    <t>F113310104036</t>
  </si>
  <si>
    <t>文化ファッション大学院大学</t>
  </si>
  <si>
    <t>F113310104045</t>
  </si>
  <si>
    <t>大原大学院大学</t>
  </si>
  <si>
    <t>F113310104054</t>
  </si>
  <si>
    <t>東京未来大学</t>
  </si>
  <si>
    <t>F113310104063</t>
  </si>
  <si>
    <t>ハリウッド大学院大学</t>
  </si>
  <si>
    <t>F113310104072</t>
  </si>
  <si>
    <t>ＳＢＩ大学院大学</t>
  </si>
  <si>
    <t>F113310104081</t>
  </si>
  <si>
    <t>こども教育宝仙大学</t>
  </si>
  <si>
    <t>F113310104090</t>
  </si>
  <si>
    <t>東京有明医療大学</t>
  </si>
  <si>
    <t>F113310104107</t>
  </si>
  <si>
    <t>東京工芸大学</t>
  </si>
  <si>
    <t>F113310104116</t>
  </si>
  <si>
    <t>産業能率大学</t>
  </si>
  <si>
    <t>F113310104125</t>
  </si>
  <si>
    <t>ヤマザキ動物看護大学</t>
  </si>
  <si>
    <t>F113310104134</t>
  </si>
  <si>
    <t>東京医療学院大学</t>
  </si>
  <si>
    <t>F113310104143</t>
  </si>
  <si>
    <t>事業構想大学院大学</t>
  </si>
  <si>
    <t>F113310104152</t>
  </si>
  <si>
    <t>社会構想大学院大学</t>
  </si>
  <si>
    <t>F113310104161</t>
  </si>
  <si>
    <t>帝京科学大学</t>
  </si>
  <si>
    <t>F113310104170</t>
  </si>
  <si>
    <t>東京情報デザイン専門職大学</t>
  </si>
  <si>
    <t>F113310104189</t>
  </si>
  <si>
    <t>愛国学園短期大学</t>
  </si>
  <si>
    <t>F213310104188</t>
  </si>
  <si>
    <t>青山学院女子短期大学</t>
  </si>
  <si>
    <t>F213310104197</t>
  </si>
  <si>
    <t>上野学園大学短期大学部</t>
  </si>
  <si>
    <t>F213310104204</t>
  </si>
  <si>
    <t>大妻女子大学短期大学部</t>
  </si>
  <si>
    <t>F213310104213</t>
  </si>
  <si>
    <t>共立女子短期大学</t>
  </si>
  <si>
    <t>F213310104222</t>
  </si>
  <si>
    <t>国際短期大学</t>
  </si>
  <si>
    <t>F213310104231</t>
  </si>
  <si>
    <t>駒沢女子短期大学</t>
  </si>
  <si>
    <t>F213310104240</t>
  </si>
  <si>
    <t>自由が丘産能短期大学</t>
  </si>
  <si>
    <t>F213310104259</t>
  </si>
  <si>
    <t>実践女子大学短期大学部</t>
  </si>
  <si>
    <t>F213310104268</t>
  </si>
  <si>
    <t>淑徳大学短期大学部</t>
  </si>
  <si>
    <t>F213310104277</t>
  </si>
  <si>
    <t>女子栄養大学短期大学部</t>
  </si>
  <si>
    <t>F213310104286</t>
  </si>
  <si>
    <t>女子美術大学短期大学部</t>
  </si>
  <si>
    <t>F213310104295</t>
  </si>
  <si>
    <t>杉野服飾大学短期大学部</t>
  </si>
  <si>
    <t>F213310104302</t>
  </si>
  <si>
    <t>星美学園短期大学</t>
  </si>
  <si>
    <t>F213310104311</t>
  </si>
  <si>
    <t>帝京大学短期大学</t>
  </si>
  <si>
    <t>F213310104320</t>
  </si>
  <si>
    <t>帝京短期大学</t>
  </si>
  <si>
    <t>F213310104339</t>
  </si>
  <si>
    <t>戸板女子短期大学</t>
  </si>
  <si>
    <t>F213310104348</t>
  </si>
  <si>
    <t>東京家政大学短期大学部</t>
  </si>
  <si>
    <t>F213310104357</t>
  </si>
  <si>
    <t>東京交通短期大学</t>
  </si>
  <si>
    <t>F213310104366</t>
  </si>
  <si>
    <t>東京成徳短期大学</t>
  </si>
  <si>
    <t>F213310104375</t>
  </si>
  <si>
    <t>新渡戸文化短期大学</t>
  </si>
  <si>
    <t>F213310104384</t>
  </si>
  <si>
    <t>東京立正短期大学</t>
  </si>
  <si>
    <t>F213310104393</t>
  </si>
  <si>
    <t>東邦音楽短期大学</t>
  </si>
  <si>
    <t>F213310104400</t>
  </si>
  <si>
    <t>日本大学短期大学部</t>
  </si>
  <si>
    <t>F213310104419</t>
  </si>
  <si>
    <t>文化学園大学短期大学部</t>
  </si>
  <si>
    <t>F213310104428</t>
  </si>
  <si>
    <t>目白大学短期大学部</t>
  </si>
  <si>
    <t>F213310104437</t>
  </si>
  <si>
    <t>立教女学院短期大学</t>
  </si>
  <si>
    <t>F213310104446</t>
  </si>
  <si>
    <t>創価女子短期大学</t>
  </si>
  <si>
    <t>F213310104455</t>
  </si>
  <si>
    <t>白梅学園短期大学</t>
  </si>
  <si>
    <t>F213310104464</t>
  </si>
  <si>
    <t>東京女子体育短期大学</t>
  </si>
  <si>
    <t>F213310104473</t>
  </si>
  <si>
    <t>フェリシアこども短期大学</t>
  </si>
  <si>
    <t>F213310104482</t>
  </si>
  <si>
    <t>桐朋学園芸術短期大学</t>
  </si>
  <si>
    <t>F213310104491</t>
  </si>
  <si>
    <t>山野美容芸術短期大学</t>
  </si>
  <si>
    <t>F213310104507</t>
  </si>
  <si>
    <t>日本歯科大学東京短期大学</t>
  </si>
  <si>
    <t>F213310104516</t>
  </si>
  <si>
    <t>東京歯科大学短期大学</t>
  </si>
  <si>
    <t>F213310104525</t>
  </si>
  <si>
    <t>ヤマザキ動物看護専門職短期大学</t>
  </si>
  <si>
    <t>F213310104534</t>
  </si>
  <si>
    <t>有明教育芸術短期大学</t>
  </si>
  <si>
    <t>F213310104543</t>
  </si>
  <si>
    <t>貞静学園短期大学</t>
  </si>
  <si>
    <t>F213310104552</t>
  </si>
  <si>
    <t>東京工業高等専門学校</t>
  </si>
  <si>
    <t>G113110104564</t>
  </si>
  <si>
    <t>東京都立産業技術高等専門学校</t>
  </si>
  <si>
    <t>G113210104571</t>
  </si>
  <si>
    <t>サレジオ工業高等専門学校</t>
  </si>
  <si>
    <t>G113310104588</t>
  </si>
  <si>
    <t>横浜国立大学</t>
  </si>
  <si>
    <t>F114110104592</t>
  </si>
  <si>
    <t>総合研究大学院大学</t>
  </si>
  <si>
    <t>F114110104609</t>
  </si>
  <si>
    <t>横浜市立大学</t>
  </si>
  <si>
    <t>F114210104616</t>
  </si>
  <si>
    <t>神奈川県立保健福祉大学</t>
  </si>
  <si>
    <t>F114210104625</t>
  </si>
  <si>
    <t>川崎市立看護大学</t>
  </si>
  <si>
    <t>F114210111993</t>
  </si>
  <si>
    <t>星槎大学</t>
  </si>
  <si>
    <t>F114310104632</t>
  </si>
  <si>
    <t>神奈川大学</t>
  </si>
  <si>
    <t>F114310104641</t>
  </si>
  <si>
    <t>関東学院大学</t>
  </si>
  <si>
    <t>F114310104650</t>
  </si>
  <si>
    <t>鶴見大学</t>
  </si>
  <si>
    <t>F114310104669</t>
  </si>
  <si>
    <t>フェリス女学院大学</t>
  </si>
  <si>
    <t>F114310104678</t>
  </si>
  <si>
    <t>横浜商科大学</t>
  </si>
  <si>
    <t>F114310104687</t>
  </si>
  <si>
    <t>八洲学園大学</t>
  </si>
  <si>
    <t>F114310104696</t>
  </si>
  <si>
    <t>情報セキュリティ大学院大学</t>
  </si>
  <si>
    <t>F114310104703</t>
  </si>
  <si>
    <t>横浜薬科大学</t>
  </si>
  <si>
    <t>F114310104712</t>
  </si>
  <si>
    <t>麻布大学</t>
  </si>
  <si>
    <t>F114310104721</t>
  </si>
  <si>
    <t>神奈川歯科大学</t>
  </si>
  <si>
    <t>F114310104730</t>
  </si>
  <si>
    <t>鎌倉女子大学</t>
  </si>
  <si>
    <t>F114310104749</t>
  </si>
  <si>
    <t>湘南工科大学</t>
  </si>
  <si>
    <t>F114310104758</t>
  </si>
  <si>
    <t>相模女子大学</t>
  </si>
  <si>
    <t>F114310104767</t>
  </si>
  <si>
    <t>洗足学園音楽大学</t>
  </si>
  <si>
    <t>F114310104776</t>
  </si>
  <si>
    <t>聖マリアンナ医科大学</t>
  </si>
  <si>
    <t>F114310104785</t>
  </si>
  <si>
    <t>神奈川工科大学</t>
  </si>
  <si>
    <t>F114310104794</t>
  </si>
  <si>
    <t>昭和音楽大学</t>
  </si>
  <si>
    <t>F114310104801</t>
  </si>
  <si>
    <t>桐蔭横浜大学</t>
  </si>
  <si>
    <t>F114310104810</t>
  </si>
  <si>
    <t>東洋英和女学院大学</t>
  </si>
  <si>
    <t>F114310104829</t>
  </si>
  <si>
    <t>松蔭大学</t>
  </si>
  <si>
    <t>F114310104838</t>
  </si>
  <si>
    <t>田園調布学園大学</t>
  </si>
  <si>
    <t>F114310104847</t>
  </si>
  <si>
    <t>横浜美術大学</t>
  </si>
  <si>
    <t>F114310104856</t>
  </si>
  <si>
    <t>日本映画大学</t>
  </si>
  <si>
    <t>F114310104865</t>
  </si>
  <si>
    <t>横浜創英大学</t>
  </si>
  <si>
    <t>F114310104874</t>
  </si>
  <si>
    <t>湘南医療大学</t>
  </si>
  <si>
    <t>F114310104883</t>
  </si>
  <si>
    <t>湘南鎌倉医療大学　</t>
  </si>
  <si>
    <t>F114310104892</t>
  </si>
  <si>
    <t>ビューティ＆ウェルネス専門職大学</t>
  </si>
  <si>
    <t>F114310104909</t>
  </si>
  <si>
    <t>グローバルＢｉｚ専門職大学</t>
  </si>
  <si>
    <t>F114310104918</t>
  </si>
  <si>
    <t>川崎市立看護短期大学</t>
  </si>
  <si>
    <t>F214210104900</t>
  </si>
  <si>
    <t>和泉短期大学</t>
  </si>
  <si>
    <t>F214310104917</t>
  </si>
  <si>
    <t>鶴見大学短期大学部</t>
  </si>
  <si>
    <t>F214310104926</t>
  </si>
  <si>
    <t>横浜女子短期大学</t>
  </si>
  <si>
    <t>F214310104935</t>
  </si>
  <si>
    <t>昭和音楽大学短期大学部</t>
  </si>
  <si>
    <t>F214310104944</t>
  </si>
  <si>
    <t>上智大学短期大学部</t>
  </si>
  <si>
    <t>F214310104953</t>
  </si>
  <si>
    <t>小田原短期大学</t>
  </si>
  <si>
    <t>F214310104962</t>
  </si>
  <si>
    <t>鎌倉女子大学短期大学部</t>
  </si>
  <si>
    <t>F214310104971</t>
  </si>
  <si>
    <t>相模女子大学短期大学部</t>
  </si>
  <si>
    <t>F214310104980</t>
  </si>
  <si>
    <t>洗足こども短期大学</t>
  </si>
  <si>
    <t>F214310104999</t>
  </si>
  <si>
    <t>神奈川歯科大学短期大学部</t>
  </si>
  <si>
    <t>F214310105006</t>
  </si>
  <si>
    <t>聖セシリア女子短期大学</t>
  </si>
  <si>
    <t>F214310105015</t>
  </si>
  <si>
    <t>東海大学医療技術短期大学</t>
  </si>
  <si>
    <t>F214310105024</t>
  </si>
  <si>
    <t>湘北短期大学</t>
  </si>
  <si>
    <t>F214310105033</t>
  </si>
  <si>
    <t>新潟大学</t>
  </si>
  <si>
    <t>F115110105046</t>
  </si>
  <si>
    <t>長岡技術科学大学</t>
  </si>
  <si>
    <t>F115110105055</t>
  </si>
  <si>
    <t>上越教育大学</t>
  </si>
  <si>
    <t>F115110105064</t>
  </si>
  <si>
    <t>新潟県立看護大学</t>
  </si>
  <si>
    <t>F115210105071</t>
  </si>
  <si>
    <t>新潟県立大学</t>
  </si>
  <si>
    <t>F115210105080</t>
  </si>
  <si>
    <t>長岡造形大学</t>
  </si>
  <si>
    <t>F115210105099</t>
  </si>
  <si>
    <t>三条市立大学</t>
  </si>
  <si>
    <t>F115210111849</t>
  </si>
  <si>
    <t>長岡大学</t>
  </si>
  <si>
    <t>F115310105104</t>
  </si>
  <si>
    <t>新潟医療福祉大学</t>
  </si>
  <si>
    <t>F115310105113</t>
  </si>
  <si>
    <t>新潟青陵大学</t>
  </si>
  <si>
    <t>F115310105122</t>
  </si>
  <si>
    <t>新潟工科大学</t>
  </si>
  <si>
    <t>F115310105131</t>
  </si>
  <si>
    <t>新潟経営大学</t>
  </si>
  <si>
    <t>F115310105140</t>
  </si>
  <si>
    <t>新潟国際情報大学</t>
  </si>
  <si>
    <t>F115310105159</t>
  </si>
  <si>
    <t>敬和学園大学</t>
  </si>
  <si>
    <t>F115310105168</t>
  </si>
  <si>
    <t>新潟薬科大学</t>
  </si>
  <si>
    <t>F115310105177</t>
  </si>
  <si>
    <t>国際大学</t>
  </si>
  <si>
    <t>F115310105186</t>
  </si>
  <si>
    <t>新潟産業大学</t>
  </si>
  <si>
    <t>F115310105195</t>
  </si>
  <si>
    <t>事業創造大学院大学</t>
  </si>
  <si>
    <t>F115310105202</t>
  </si>
  <si>
    <t>新潟リハビリテーション大学</t>
  </si>
  <si>
    <t>F115310105211</t>
  </si>
  <si>
    <t>新潟食料農業大学</t>
  </si>
  <si>
    <t>F115310105220</t>
  </si>
  <si>
    <t>開志専門職大学　</t>
  </si>
  <si>
    <t>F115310105239</t>
  </si>
  <si>
    <t>長岡崇徳大学</t>
  </si>
  <si>
    <t>F115310105248</t>
  </si>
  <si>
    <t>新潟青陵大学短期大学部</t>
  </si>
  <si>
    <t>F215310105256</t>
  </si>
  <si>
    <t>新潟工業短期大学</t>
  </si>
  <si>
    <t>F215310105265</t>
  </si>
  <si>
    <t>新潟中央短期大学</t>
  </si>
  <si>
    <t>F215310105274</t>
  </si>
  <si>
    <t>F215310105283</t>
  </si>
  <si>
    <t>明倫短期大学</t>
  </si>
  <si>
    <t>F215310105292</t>
  </si>
  <si>
    <t>長岡工業高等専門学校</t>
  </si>
  <si>
    <t>G115110105302</t>
  </si>
  <si>
    <t>富山大学</t>
  </si>
  <si>
    <t>F116110105312</t>
  </si>
  <si>
    <t>富山県立大学</t>
  </si>
  <si>
    <t>F116210105329</t>
  </si>
  <si>
    <t>高岡法科大学</t>
  </si>
  <si>
    <t>F116310105336</t>
  </si>
  <si>
    <t>富山国際大学</t>
  </si>
  <si>
    <t>F116310105345</t>
  </si>
  <si>
    <t>桐朋学園大学院大学</t>
  </si>
  <si>
    <t>F116310105354</t>
  </si>
  <si>
    <t>富山短期大学</t>
  </si>
  <si>
    <t>F216310105362</t>
  </si>
  <si>
    <t>富山福祉短期大学</t>
  </si>
  <si>
    <t>F216310105371</t>
  </si>
  <si>
    <t>富山高等専門学校</t>
  </si>
  <si>
    <t>G116110105383</t>
  </si>
  <si>
    <t>金沢大学</t>
  </si>
  <si>
    <t>F117110105393</t>
  </si>
  <si>
    <t>北陸先端科学技術大学院大学</t>
  </si>
  <si>
    <t>F117110105400</t>
  </si>
  <si>
    <t>公立小松大学</t>
  </si>
  <si>
    <t>F117210105417</t>
  </si>
  <si>
    <t>石川県立大学</t>
  </si>
  <si>
    <t>F117210105426</t>
  </si>
  <si>
    <t>金沢美術工芸大学</t>
  </si>
  <si>
    <t>F117210105435</t>
  </si>
  <si>
    <t>石川県立看護大学</t>
  </si>
  <si>
    <t>F117210105444</t>
  </si>
  <si>
    <t>金沢星稜大学</t>
  </si>
  <si>
    <t>F117310105451</t>
  </si>
  <si>
    <t>金沢工業大学</t>
  </si>
  <si>
    <t>F117310105460</t>
  </si>
  <si>
    <t>金沢医科大学</t>
  </si>
  <si>
    <t>F117310105479</t>
  </si>
  <si>
    <t>北陸大学</t>
  </si>
  <si>
    <t>F117310105488</t>
  </si>
  <si>
    <t>金沢学院大学</t>
  </si>
  <si>
    <t>F117310105497</t>
  </si>
  <si>
    <t>金城大学</t>
  </si>
  <si>
    <t>F117310105503</t>
  </si>
  <si>
    <t>北陸学院大学</t>
  </si>
  <si>
    <t>F117310105512</t>
  </si>
  <si>
    <t>かなざわ食マネジメント専門職大学</t>
  </si>
  <si>
    <t>F117310111854</t>
  </si>
  <si>
    <t>小松短期大学</t>
  </si>
  <si>
    <t>F217210105522</t>
  </si>
  <si>
    <t>金沢学院短期大学</t>
  </si>
  <si>
    <t>F217310105539</t>
  </si>
  <si>
    <t>北陸学院大学短期大学部</t>
  </si>
  <si>
    <t>F217310105548</t>
  </si>
  <si>
    <t>金城大学短期大学部</t>
  </si>
  <si>
    <t>F217310105557</t>
  </si>
  <si>
    <t>金沢星稜大学女子短期大学部</t>
  </si>
  <si>
    <t>F217310105566</t>
  </si>
  <si>
    <t>石川工業高等専門学校</t>
  </si>
  <si>
    <t>G117110105578</t>
  </si>
  <si>
    <t>国際高等専門学校</t>
  </si>
  <si>
    <t>G117310105583</t>
  </si>
  <si>
    <t>福井大学</t>
  </si>
  <si>
    <t>F118110105597</t>
  </si>
  <si>
    <t>福井県立大学</t>
  </si>
  <si>
    <t>F118210105602</t>
  </si>
  <si>
    <t>敦賀市立看護大学</t>
  </si>
  <si>
    <t>F118210105611</t>
  </si>
  <si>
    <t>福井工業大学</t>
  </si>
  <si>
    <t>F118310105628</t>
  </si>
  <si>
    <t>仁愛大学</t>
  </si>
  <si>
    <t>F118310105637</t>
  </si>
  <si>
    <t>福井医療大学</t>
  </si>
  <si>
    <t>F118310105646</t>
  </si>
  <si>
    <t>仁愛女子短期大学</t>
  </si>
  <si>
    <t>F218310105654</t>
  </si>
  <si>
    <t>福井工業高等専門学校</t>
  </si>
  <si>
    <t>G118110105666</t>
  </si>
  <si>
    <t>山梨大学</t>
  </si>
  <si>
    <t>F119110105676</t>
  </si>
  <si>
    <t>都留文科大学</t>
  </si>
  <si>
    <t>F119210105683</t>
  </si>
  <si>
    <t>山梨県立大学</t>
  </si>
  <si>
    <t>F119210105692</t>
  </si>
  <si>
    <t>山梨学院大学</t>
  </si>
  <si>
    <t>F119310105707</t>
  </si>
  <si>
    <t>身延山大学</t>
  </si>
  <si>
    <t>F119310105716</t>
  </si>
  <si>
    <t>山梨英和大学</t>
  </si>
  <si>
    <t>F119310105725</t>
  </si>
  <si>
    <t>健康科学大学</t>
  </si>
  <si>
    <t>F119310105734</t>
  </si>
  <si>
    <t>大月短期大学</t>
  </si>
  <si>
    <t>F219210105744</t>
  </si>
  <si>
    <t>山梨学院短期大学</t>
  </si>
  <si>
    <t>F219310105751</t>
  </si>
  <si>
    <t>帝京学園短期大学</t>
  </si>
  <si>
    <t>F219310105760</t>
  </si>
  <si>
    <t>信州大学</t>
  </si>
  <si>
    <t>F120110105771</t>
  </si>
  <si>
    <t>公立諏訪東京理科大学</t>
  </si>
  <si>
    <t>F120210105788</t>
  </si>
  <si>
    <t>長野県立大学</t>
  </si>
  <si>
    <t>F120210105797</t>
  </si>
  <si>
    <t>長野県看護大学</t>
  </si>
  <si>
    <t>F120210105804</t>
  </si>
  <si>
    <t>長野大学</t>
  </si>
  <si>
    <t>F120210105813</t>
  </si>
  <si>
    <t>松本歯科大学</t>
  </si>
  <si>
    <t>F120310105820</t>
  </si>
  <si>
    <t>松本大学</t>
  </si>
  <si>
    <t>F120310105839</t>
  </si>
  <si>
    <t>清泉女学院大学</t>
  </si>
  <si>
    <t>F120310105848</t>
  </si>
  <si>
    <t>佐久大学</t>
  </si>
  <si>
    <t>F120310105857</t>
  </si>
  <si>
    <t>長野保健医療大学</t>
  </si>
  <si>
    <t>F120310105866</t>
  </si>
  <si>
    <t>松本看護大学</t>
  </si>
  <si>
    <t>F120310111868</t>
  </si>
  <si>
    <t>長野県短期大学</t>
  </si>
  <si>
    <t>F220210105876</t>
  </si>
  <si>
    <t>飯田短期大学</t>
  </si>
  <si>
    <t>F220310105883</t>
  </si>
  <si>
    <t>長野女子短期大学</t>
  </si>
  <si>
    <t>F220310105892</t>
  </si>
  <si>
    <t>上田女子短期大学</t>
  </si>
  <si>
    <t>F220310105909</t>
  </si>
  <si>
    <t>松本大学松商短期大学部</t>
  </si>
  <si>
    <t>F220310105918</t>
  </si>
  <si>
    <t>松本短期大学</t>
  </si>
  <si>
    <t>F220310105927</t>
  </si>
  <si>
    <t>清泉女学院短期大学</t>
  </si>
  <si>
    <t>F220310105936</t>
  </si>
  <si>
    <t>信州豊南短期大学</t>
  </si>
  <si>
    <t>F220310105945</t>
  </si>
  <si>
    <t>佐久大学信州短期大学部</t>
  </si>
  <si>
    <t>F220310105954</t>
  </si>
  <si>
    <t>長野工業高等専門学校</t>
  </si>
  <si>
    <t>G120110105966</t>
  </si>
  <si>
    <t>岐阜大学</t>
  </si>
  <si>
    <t>F121110105976</t>
  </si>
  <si>
    <t>岐阜薬科大学</t>
  </si>
  <si>
    <t>F121210105983</t>
  </si>
  <si>
    <t>岐阜県立看護大学</t>
  </si>
  <si>
    <t>F121210105992</t>
  </si>
  <si>
    <t>情報科学芸術大学院大学</t>
  </si>
  <si>
    <t>F121210106009</t>
  </si>
  <si>
    <t>中京学院大学</t>
  </si>
  <si>
    <t>F121310106016</t>
  </si>
  <si>
    <t>岐阜協立大学</t>
  </si>
  <si>
    <t>F121310106025</t>
  </si>
  <si>
    <t>岐阜女子大学</t>
  </si>
  <si>
    <t>F121310106034</t>
  </si>
  <si>
    <t>朝日大学</t>
  </si>
  <si>
    <t>F121310106043</t>
  </si>
  <si>
    <t>岐阜聖徳学園大学</t>
  </si>
  <si>
    <t>F121310106052</t>
  </si>
  <si>
    <t>東海学院大学</t>
  </si>
  <si>
    <t>F121310106061</t>
  </si>
  <si>
    <t>中部学院大学</t>
  </si>
  <si>
    <t>F121310106070</t>
  </si>
  <si>
    <t>岐阜医療科学大学</t>
  </si>
  <si>
    <t>F121310106089</t>
  </si>
  <si>
    <t>岐阜保健大学</t>
  </si>
  <si>
    <t>F121310106098</t>
  </si>
  <si>
    <t>岐阜市立女子短期大学</t>
  </si>
  <si>
    <t>F221210106106</t>
  </si>
  <si>
    <t>中部学院大学短期大学部</t>
  </si>
  <si>
    <t>F221310106113</t>
  </si>
  <si>
    <t>岐阜聖徳学園大学短期大学部</t>
  </si>
  <si>
    <t>F221310106122</t>
  </si>
  <si>
    <t>正眼短期大学</t>
  </si>
  <si>
    <t>F221310106131</t>
  </si>
  <si>
    <t>中京学院大学短期大学部</t>
  </si>
  <si>
    <t>F221310106140</t>
  </si>
  <si>
    <t>東海学院大学短期大学部</t>
  </si>
  <si>
    <t>F221310106159</t>
  </si>
  <si>
    <t>中日本自動車短期大学</t>
  </si>
  <si>
    <t>F221310106168</t>
  </si>
  <si>
    <t>大垣女子短期大学</t>
  </si>
  <si>
    <t>F221310106177</t>
  </si>
  <si>
    <t>高山自動車短期大学</t>
  </si>
  <si>
    <t>F221310106186</t>
  </si>
  <si>
    <t>岐阜保健大学短期大学部</t>
  </si>
  <si>
    <t>F221310106195</t>
  </si>
  <si>
    <t>平成医療短期大学</t>
  </si>
  <si>
    <t>F221310106202</t>
  </si>
  <si>
    <t>岐阜工業高等専門学校</t>
  </si>
  <si>
    <t>G121110106214</t>
  </si>
  <si>
    <t>静岡大学</t>
  </si>
  <si>
    <t>F122110106224</t>
  </si>
  <si>
    <t>浜松医科大学</t>
  </si>
  <si>
    <t>F122110106233</t>
  </si>
  <si>
    <t>静岡県立農林環境専門職大学</t>
  </si>
  <si>
    <t>F122210106240</t>
  </si>
  <si>
    <t>静岡県立大学</t>
  </si>
  <si>
    <t>F122210106259</t>
  </si>
  <si>
    <t>静岡文化芸術大学</t>
  </si>
  <si>
    <t>F122210106268</t>
  </si>
  <si>
    <t>静岡社会健康医学大学院大学</t>
  </si>
  <si>
    <t>F122210111877</t>
  </si>
  <si>
    <t>光産業創成大学院大学</t>
  </si>
  <si>
    <t>F122310106275</t>
  </si>
  <si>
    <t>静岡福祉大学</t>
  </si>
  <si>
    <t>F122310106284</t>
  </si>
  <si>
    <t>浜松学院大学</t>
  </si>
  <si>
    <t>F122310106293</t>
  </si>
  <si>
    <t>静岡英和学院大学</t>
  </si>
  <si>
    <t>F122310106300</t>
  </si>
  <si>
    <t>常葉大学</t>
  </si>
  <si>
    <t>F122310106319</t>
  </si>
  <si>
    <t>静岡理工科大学</t>
  </si>
  <si>
    <t>F122310106328</t>
  </si>
  <si>
    <t>聖隷クリストファー大学</t>
  </si>
  <si>
    <t>F122310106337</t>
  </si>
  <si>
    <t>静岡産業大学</t>
  </si>
  <si>
    <t>F122310106346</t>
  </si>
  <si>
    <t>F222210106356</t>
  </si>
  <si>
    <t>静岡県立大学短期大学部</t>
  </si>
  <si>
    <t>F222210106365</t>
  </si>
  <si>
    <t>東海大学短期大学部</t>
  </si>
  <si>
    <t>F222310106372</t>
  </si>
  <si>
    <t>静岡英和学院大学短期大学部</t>
  </si>
  <si>
    <t>F222310106381</t>
  </si>
  <si>
    <t>常葉大学短期大学部</t>
  </si>
  <si>
    <t>F222310106390</t>
  </si>
  <si>
    <t>浜松学院大学短期大学部</t>
  </si>
  <si>
    <t>F222310106407</t>
  </si>
  <si>
    <t>沼津工業高等専門学校</t>
  </si>
  <si>
    <t>G122110106419</t>
  </si>
  <si>
    <t>名古屋大学</t>
  </si>
  <si>
    <t>F123110106429</t>
  </si>
  <si>
    <t>名古屋工業大学</t>
  </si>
  <si>
    <t>F123110106438</t>
  </si>
  <si>
    <t>愛知教育大学</t>
  </si>
  <si>
    <t>F123110106447</t>
  </si>
  <si>
    <t>豊橋技術科学大学</t>
  </si>
  <si>
    <t>F123110106456</t>
  </si>
  <si>
    <t>名古屋市立大学</t>
  </si>
  <si>
    <t>F123210106463</t>
  </si>
  <si>
    <t>愛知県立芸術大学</t>
  </si>
  <si>
    <t>F123210106472</t>
  </si>
  <si>
    <t>愛知県立大学</t>
  </si>
  <si>
    <t>F123210106481</t>
  </si>
  <si>
    <t>愛知工科大学</t>
  </si>
  <si>
    <t>F123310106498</t>
  </si>
  <si>
    <t>名古屋産業大学</t>
  </si>
  <si>
    <t>F123310106504</t>
  </si>
  <si>
    <t>人間環境大学</t>
  </si>
  <si>
    <t>F123310106513</t>
  </si>
  <si>
    <t>名古屋文理大学</t>
  </si>
  <si>
    <t>F123310106522</t>
  </si>
  <si>
    <t>愛知みずほ大学</t>
  </si>
  <si>
    <t>F123310106531</t>
  </si>
  <si>
    <t>愛知学院大学</t>
  </si>
  <si>
    <t>F123310106540</t>
  </si>
  <si>
    <t>愛知工業大学</t>
  </si>
  <si>
    <t>F123310106559</t>
  </si>
  <si>
    <t>金城学院大学</t>
  </si>
  <si>
    <t>F123310106568</t>
  </si>
  <si>
    <t>椙山女学園大学</t>
  </si>
  <si>
    <t>F123310106577</t>
  </si>
  <si>
    <t>大同大学</t>
  </si>
  <si>
    <t>F123310106586</t>
  </si>
  <si>
    <t>中京大学</t>
  </si>
  <si>
    <t>F123310106595</t>
  </si>
  <si>
    <t>同朋大学</t>
  </si>
  <si>
    <t>F123310106602</t>
  </si>
  <si>
    <t>名古屋学院大学</t>
  </si>
  <si>
    <t>F123310106611</t>
  </si>
  <si>
    <t>名古屋商科大学</t>
  </si>
  <si>
    <t>F123310106620</t>
  </si>
  <si>
    <t>名古屋女子大学</t>
  </si>
  <si>
    <t>F123310106639</t>
  </si>
  <si>
    <t>南山大学</t>
  </si>
  <si>
    <t>F123310106648</t>
  </si>
  <si>
    <t>日本福祉大学</t>
  </si>
  <si>
    <t>F123310106657</t>
  </si>
  <si>
    <t>名城大学</t>
  </si>
  <si>
    <t>F123310106666</t>
  </si>
  <si>
    <t>名古屋音楽大学</t>
  </si>
  <si>
    <t>F123310106675</t>
  </si>
  <si>
    <t>豊田工業大学</t>
  </si>
  <si>
    <t>F123310106684</t>
  </si>
  <si>
    <t>名古屋外国語大学</t>
  </si>
  <si>
    <t>F123310106693</t>
  </si>
  <si>
    <t>名古屋造形大学</t>
  </si>
  <si>
    <t>F123310106700</t>
  </si>
  <si>
    <t>愛知産業大学</t>
  </si>
  <si>
    <t>F123310106719</t>
  </si>
  <si>
    <t>東海学園大学</t>
  </si>
  <si>
    <t>F123310106728</t>
  </si>
  <si>
    <t>豊橋創造大学</t>
  </si>
  <si>
    <t>F123310106737</t>
  </si>
  <si>
    <t>愛知東邦大学</t>
  </si>
  <si>
    <t>F123310106746</t>
  </si>
  <si>
    <t>星城大学</t>
  </si>
  <si>
    <t>F123310106755</t>
  </si>
  <si>
    <t>愛知文教大学</t>
  </si>
  <si>
    <t>F123310106764</t>
  </si>
  <si>
    <t>桜花学園大学</t>
  </si>
  <si>
    <t>F123310106773</t>
  </si>
  <si>
    <t>愛知大学</t>
  </si>
  <si>
    <t>F123310106782</t>
  </si>
  <si>
    <t>愛知学泉大学</t>
  </si>
  <si>
    <t>F123310106791</t>
  </si>
  <si>
    <t>至学館大学</t>
  </si>
  <si>
    <t>F123310106808</t>
  </si>
  <si>
    <t>中部大学</t>
  </si>
  <si>
    <t>F123310106817</t>
  </si>
  <si>
    <t>藤田医科大学</t>
  </si>
  <si>
    <t>F123310106826</t>
  </si>
  <si>
    <t>名古屋芸術大学</t>
  </si>
  <si>
    <t>F123310106835</t>
  </si>
  <si>
    <t>愛知医科大学</t>
  </si>
  <si>
    <t>F123310106844</t>
  </si>
  <si>
    <t>愛知淑徳大学</t>
  </si>
  <si>
    <t>F123310106853</t>
  </si>
  <si>
    <t>名古屋経済大学</t>
  </si>
  <si>
    <t>F123310106862</t>
  </si>
  <si>
    <t>名古屋学芸大学</t>
  </si>
  <si>
    <t>F123310106871</t>
  </si>
  <si>
    <t>日本赤十字豊田看護大学</t>
  </si>
  <si>
    <t>F123310106880</t>
  </si>
  <si>
    <t>修文大学</t>
  </si>
  <si>
    <t>F123310106899</t>
  </si>
  <si>
    <t>岡崎女子大学</t>
  </si>
  <si>
    <t>F123310106906</t>
  </si>
  <si>
    <t>一宮研伸大学</t>
  </si>
  <si>
    <t>F123310106915</t>
  </si>
  <si>
    <t>名古屋柳城女子大学　</t>
  </si>
  <si>
    <t>F123310106924</t>
  </si>
  <si>
    <t>名古屋国際工科専門職大学</t>
  </si>
  <si>
    <t>F123310111883</t>
  </si>
  <si>
    <t>豊橋創造大学短期大学部</t>
  </si>
  <si>
    <t>F223310106932</t>
  </si>
  <si>
    <t>愛知学院大学短期大学部</t>
  </si>
  <si>
    <t>F223310106941</t>
  </si>
  <si>
    <t>名古屋文理大学短期大学部</t>
  </si>
  <si>
    <t>F223310106950</t>
  </si>
  <si>
    <t>名古屋女子大学短期大学部</t>
  </si>
  <si>
    <t>F223310106969</t>
  </si>
  <si>
    <t>名古屋短期大学</t>
  </si>
  <si>
    <t>F223310106978</t>
  </si>
  <si>
    <t>南山大学短期大学部</t>
  </si>
  <si>
    <t>F223310106987</t>
  </si>
  <si>
    <t>愛知みずほ短期大学</t>
  </si>
  <si>
    <t>F223310106996</t>
  </si>
  <si>
    <t>名古屋柳城短期大学</t>
  </si>
  <si>
    <t>F223310107003</t>
  </si>
  <si>
    <t>名古屋文化短期大学</t>
  </si>
  <si>
    <t>F223310107012</t>
  </si>
  <si>
    <t>愛知産業大学短期大学</t>
  </si>
  <si>
    <t>F223310107021</t>
  </si>
  <si>
    <t>愛知工科大学自動車短期大学</t>
  </si>
  <si>
    <t>F223310107030</t>
  </si>
  <si>
    <t>愛知大学短期大学部</t>
  </si>
  <si>
    <t>F223310107049</t>
  </si>
  <si>
    <t>愛知学泉短期大学</t>
  </si>
  <si>
    <t>F223310107058</t>
  </si>
  <si>
    <t>修文大学短期大学部</t>
  </si>
  <si>
    <t>F223310107067</t>
  </si>
  <si>
    <t>愛知文教女子短期大学</t>
  </si>
  <si>
    <t>F223310107076</t>
  </si>
  <si>
    <t>岡崎女子短期大学</t>
  </si>
  <si>
    <t>F223310107085</t>
  </si>
  <si>
    <t>至学館大学短期大学部</t>
  </si>
  <si>
    <t>F223310107094</t>
  </si>
  <si>
    <t>名古屋経営短期大学</t>
  </si>
  <si>
    <t>F223310107101</t>
  </si>
  <si>
    <t>愛知江南短期大学</t>
  </si>
  <si>
    <t>F223310107110</t>
  </si>
  <si>
    <t>愛知医療学院短期大学</t>
  </si>
  <si>
    <t>F223310107129</t>
  </si>
  <si>
    <t>豊田工業高等専門学校</t>
  </si>
  <si>
    <t>G123110107131</t>
  </si>
  <si>
    <t>三重大学</t>
  </si>
  <si>
    <t>F124110107141</t>
  </si>
  <si>
    <t>三重県立看護大学</t>
  </si>
  <si>
    <t>F124210107158</t>
  </si>
  <si>
    <t>四日市大学</t>
  </si>
  <si>
    <t>F124310107165</t>
  </si>
  <si>
    <t>皇學館大学</t>
  </si>
  <si>
    <t>F124310107174</t>
  </si>
  <si>
    <t>鈴鹿医療科学大学</t>
  </si>
  <si>
    <t>F124310107183</t>
  </si>
  <si>
    <t>鈴鹿大学</t>
  </si>
  <si>
    <t>F124310107192</t>
  </si>
  <si>
    <t>四日市看護医療大学</t>
  </si>
  <si>
    <t>F124310107209</t>
  </si>
  <si>
    <t>三重短期大学</t>
  </si>
  <si>
    <t>F224210107219</t>
  </si>
  <si>
    <t>鈴鹿大学短期大学部</t>
  </si>
  <si>
    <t>F224310107226</t>
  </si>
  <si>
    <t>高田短期大学</t>
  </si>
  <si>
    <t>F224310107235</t>
  </si>
  <si>
    <t>ユマニテク短期大学</t>
  </si>
  <si>
    <t>F224310107244</t>
  </si>
  <si>
    <t>鈴鹿工業高等専門学校</t>
  </si>
  <si>
    <t>G124110107256</t>
  </si>
  <si>
    <t>鳥羽商船高等専門学校</t>
  </si>
  <si>
    <t>G124110107265</t>
  </si>
  <si>
    <t>近畿大学工業高等専門学校</t>
  </si>
  <si>
    <t>G124310107270</t>
  </si>
  <si>
    <t>滋賀大学</t>
  </si>
  <si>
    <t>F125110107284</t>
  </si>
  <si>
    <t>滋賀医科大学</t>
  </si>
  <si>
    <t>F125110107293</t>
  </si>
  <si>
    <t>滋賀県立大学</t>
  </si>
  <si>
    <t>F125210107308</t>
  </si>
  <si>
    <t>成安造形大学</t>
  </si>
  <si>
    <t>F125310107315</t>
  </si>
  <si>
    <t>聖泉大学</t>
  </si>
  <si>
    <t>F125310107324</t>
  </si>
  <si>
    <t>長浜バイオ大学</t>
  </si>
  <si>
    <t>F125310107333</t>
  </si>
  <si>
    <t>びわこ成蹊スポーツ大学</t>
  </si>
  <si>
    <t>F125310107342</t>
  </si>
  <si>
    <t>びわこ学院大学</t>
  </si>
  <si>
    <t>F125310107351</t>
  </si>
  <si>
    <t>びわこリハビリテーション専門職大学　</t>
  </si>
  <si>
    <t>F125310107360</t>
  </si>
  <si>
    <t>滋賀文教短期大学</t>
  </si>
  <si>
    <t>F225310107378</t>
  </si>
  <si>
    <t>滋賀短期大学</t>
  </si>
  <si>
    <t>F225310107387</t>
  </si>
  <si>
    <t>びわこ学院大学短期大学部</t>
  </si>
  <si>
    <t>F225310107396</t>
  </si>
  <si>
    <t>京都大学</t>
  </si>
  <si>
    <t>F126110107407</t>
  </si>
  <si>
    <t>京都教育大学</t>
  </si>
  <si>
    <t>F126110107416</t>
  </si>
  <si>
    <t>京都工芸繊維大学</t>
  </si>
  <si>
    <t>F126110107425</t>
  </si>
  <si>
    <t>京都市立芸術大学</t>
  </si>
  <si>
    <t>F126210107432</t>
  </si>
  <si>
    <t>京都府立大学</t>
  </si>
  <si>
    <t>F126210107441</t>
  </si>
  <si>
    <t>京都府立医科大学</t>
  </si>
  <si>
    <t>F126210107450</t>
  </si>
  <si>
    <t>福知山公立大学</t>
  </si>
  <si>
    <t>F126210107469</t>
  </si>
  <si>
    <t>平安女学院大学</t>
  </si>
  <si>
    <t>F126310107476</t>
  </si>
  <si>
    <t>大谷大学</t>
  </si>
  <si>
    <t>F126310107485</t>
  </si>
  <si>
    <t>京都外国語大学</t>
  </si>
  <si>
    <t>F126310107494</t>
  </si>
  <si>
    <t>京都産業大学</t>
  </si>
  <si>
    <t>F126310107500</t>
  </si>
  <si>
    <t>京都女子大学</t>
  </si>
  <si>
    <t>F126310107519</t>
  </si>
  <si>
    <t>京都薬科大学</t>
  </si>
  <si>
    <t>F126310107528</t>
  </si>
  <si>
    <t>京都光華女子大学</t>
  </si>
  <si>
    <t>F126310107537</t>
  </si>
  <si>
    <t>種智院大学</t>
  </si>
  <si>
    <t>F126310107546</t>
  </si>
  <si>
    <t>京都橘大学</t>
  </si>
  <si>
    <t>F126310107555</t>
  </si>
  <si>
    <t>同志社大学</t>
  </si>
  <si>
    <t>F126310107564</t>
  </si>
  <si>
    <t>同志社女子大学</t>
  </si>
  <si>
    <t>F126310107573</t>
  </si>
  <si>
    <t>京都ノートルダム女子大学</t>
  </si>
  <si>
    <t>F126310107582</t>
  </si>
  <si>
    <t>花園大学</t>
  </si>
  <si>
    <t>F126310107591</t>
  </si>
  <si>
    <t>佛教大学</t>
  </si>
  <si>
    <t>F126310107608</t>
  </si>
  <si>
    <t>立命館大学</t>
  </si>
  <si>
    <t>F126310107617</t>
  </si>
  <si>
    <t>龍谷大学</t>
  </si>
  <si>
    <t>F126310107626</t>
  </si>
  <si>
    <t>京都先端科学大学</t>
  </si>
  <si>
    <t>F126310107635</t>
  </si>
  <si>
    <t>京都精華大学</t>
  </si>
  <si>
    <t>F126310107644</t>
  </si>
  <si>
    <t>明治国際医療大学</t>
  </si>
  <si>
    <t>F126310107653</t>
  </si>
  <si>
    <t>京都芸術大学</t>
  </si>
  <si>
    <t>F126310107662</t>
  </si>
  <si>
    <t>京都文教大学</t>
  </si>
  <si>
    <t>F126310107671</t>
  </si>
  <si>
    <t>嵯峨美術大学</t>
  </si>
  <si>
    <t>F126310107680</t>
  </si>
  <si>
    <t>京都情報大学院大学</t>
  </si>
  <si>
    <t>F126310107699</t>
  </si>
  <si>
    <t>京都医療科学大学</t>
  </si>
  <si>
    <t>F126310107706</t>
  </si>
  <si>
    <t>京都華頂大学</t>
  </si>
  <si>
    <t>F126310107715</t>
  </si>
  <si>
    <t>京都美術工芸大学</t>
  </si>
  <si>
    <t>F126310107724</t>
  </si>
  <si>
    <t>京都看護大学</t>
  </si>
  <si>
    <t>F126310107733</t>
  </si>
  <si>
    <t>京都経済短期大学</t>
  </si>
  <si>
    <t>F226310107741</t>
  </si>
  <si>
    <t>池坊短期大学</t>
  </si>
  <si>
    <t>F226310107750</t>
  </si>
  <si>
    <t>大谷大学短期大学部</t>
  </si>
  <si>
    <t>F226310107769</t>
  </si>
  <si>
    <t>華頂短期大学</t>
  </si>
  <si>
    <t>F226310107778</t>
  </si>
  <si>
    <t>京都外国語短期大学</t>
  </si>
  <si>
    <t>F226310107787</t>
  </si>
  <si>
    <t>京都光華女子大学短期大学部</t>
  </si>
  <si>
    <t>F226310107796</t>
  </si>
  <si>
    <t>龍谷大学短期大学部</t>
  </si>
  <si>
    <t>F226310107803</t>
  </si>
  <si>
    <t>京都文教短期大学</t>
  </si>
  <si>
    <t>F226310107812</t>
  </si>
  <si>
    <t>京都西山短期大学</t>
  </si>
  <si>
    <t>F226310107821</t>
  </si>
  <si>
    <t>嵯峨美術短期大学</t>
  </si>
  <si>
    <t>F226310107830</t>
  </si>
  <si>
    <t>舞鶴工業高等専門学校</t>
  </si>
  <si>
    <t>G126110107842</t>
  </si>
  <si>
    <t>大阪大学</t>
  </si>
  <si>
    <t>F127110107852</t>
  </si>
  <si>
    <t>大阪教育大学</t>
  </si>
  <si>
    <t>F127110107861</t>
  </si>
  <si>
    <t>大阪市立大学</t>
  </si>
  <si>
    <t>F127210107878</t>
  </si>
  <si>
    <t>大阪府立大学</t>
  </si>
  <si>
    <t>F127210107887</t>
  </si>
  <si>
    <t>大阪公立大学</t>
  </si>
  <si>
    <t>F127210111989</t>
  </si>
  <si>
    <t>大阪経済大学</t>
  </si>
  <si>
    <t>F127310107894</t>
  </si>
  <si>
    <t>大阪工業大学</t>
  </si>
  <si>
    <t>F127310107901</t>
  </si>
  <si>
    <t>大阪歯科大学</t>
  </si>
  <si>
    <t>F127310107910</t>
  </si>
  <si>
    <t>相愛大学</t>
  </si>
  <si>
    <t>F127310107929</t>
  </si>
  <si>
    <t>桃山学院大学</t>
  </si>
  <si>
    <t>F127310107938</t>
  </si>
  <si>
    <t>摂南大学</t>
  </si>
  <si>
    <t>F127310107947</t>
  </si>
  <si>
    <t>桃山学院教育大学</t>
  </si>
  <si>
    <t>F127310107956</t>
  </si>
  <si>
    <t>大阪医科薬科大学</t>
  </si>
  <si>
    <t>F127310107965</t>
  </si>
  <si>
    <t>大阪音楽大学</t>
  </si>
  <si>
    <t>F127310107974</t>
  </si>
  <si>
    <t>大阪学院大学</t>
  </si>
  <si>
    <t>F127310107983</t>
  </si>
  <si>
    <t>大阪芸術大学</t>
  </si>
  <si>
    <t>F127310107992</t>
  </si>
  <si>
    <t>大阪産業大学</t>
  </si>
  <si>
    <t>F127310108009</t>
  </si>
  <si>
    <t>大阪樟蔭女子大学</t>
  </si>
  <si>
    <t>F127310108018</t>
  </si>
  <si>
    <t>大阪商業大学</t>
  </si>
  <si>
    <t>F127310108027</t>
  </si>
  <si>
    <t>大阪体育大学</t>
  </si>
  <si>
    <t>F127310108036</t>
  </si>
  <si>
    <t>大阪電気通信大学</t>
  </si>
  <si>
    <t>F127310108045</t>
  </si>
  <si>
    <t>大阪薬科大学</t>
  </si>
  <si>
    <t>F127310108054</t>
  </si>
  <si>
    <t>大阪大谷大学</t>
  </si>
  <si>
    <t>F127310108063</t>
  </si>
  <si>
    <t>追手門学院大学</t>
  </si>
  <si>
    <t>F127310108072</t>
  </si>
  <si>
    <t>関西大学</t>
  </si>
  <si>
    <t>F127310108081</t>
  </si>
  <si>
    <t>関西医科大学</t>
  </si>
  <si>
    <t>F127310108090</t>
  </si>
  <si>
    <t>関西外国語大学</t>
  </si>
  <si>
    <t>F127310108107</t>
  </si>
  <si>
    <t>近畿大学</t>
  </si>
  <si>
    <t>F127310108116</t>
  </si>
  <si>
    <t>四天王寺大学</t>
  </si>
  <si>
    <t>F127310108125</t>
  </si>
  <si>
    <t>帝塚山学院大学</t>
  </si>
  <si>
    <t>F127310108134</t>
  </si>
  <si>
    <t>梅花女子大学</t>
  </si>
  <si>
    <t>F127310108143</t>
  </si>
  <si>
    <t>阪南大学</t>
  </si>
  <si>
    <t>F127310108152</t>
  </si>
  <si>
    <t>大阪経済法科大学</t>
  </si>
  <si>
    <t>F127310108161</t>
  </si>
  <si>
    <t>大阪国際大学</t>
  </si>
  <si>
    <t>F127310108170</t>
  </si>
  <si>
    <t>関西福祉科学大学</t>
  </si>
  <si>
    <t>F127310108189</t>
  </si>
  <si>
    <t>太成学院大学</t>
  </si>
  <si>
    <t>F127310108198</t>
  </si>
  <si>
    <t>常磐会学園大学</t>
  </si>
  <si>
    <t>F127310108205</t>
  </si>
  <si>
    <t>大阪観光大学</t>
  </si>
  <si>
    <t>F127310108214</t>
  </si>
  <si>
    <t>大阪人間科学大学</t>
  </si>
  <si>
    <t>F127310108223</t>
  </si>
  <si>
    <t>羽衣国際大学</t>
  </si>
  <si>
    <t>F127310108232</t>
  </si>
  <si>
    <t>大阪成蹊大学</t>
  </si>
  <si>
    <t>F127310108241</t>
  </si>
  <si>
    <t>関西医療大学</t>
  </si>
  <si>
    <t>F127310108250</t>
  </si>
  <si>
    <t>千里金蘭大学</t>
  </si>
  <si>
    <t>F127310108269</t>
  </si>
  <si>
    <t>東大阪大学</t>
  </si>
  <si>
    <t>F127310108278</t>
  </si>
  <si>
    <t>大阪女学院大学</t>
  </si>
  <si>
    <t>F127310108287</t>
  </si>
  <si>
    <t>藍野大学</t>
  </si>
  <si>
    <t>F127310108296</t>
  </si>
  <si>
    <t>大阪青山大学</t>
  </si>
  <si>
    <t>F127310108303</t>
  </si>
  <si>
    <t>四條畷学園大学</t>
  </si>
  <si>
    <t>F127310108312</t>
  </si>
  <si>
    <t>大阪河﨑リハビリテーション大学</t>
  </si>
  <si>
    <t>F127310108321</t>
  </si>
  <si>
    <t>大阪総合保育大学</t>
  </si>
  <si>
    <t>F127310108330</t>
  </si>
  <si>
    <t>森ノ宮医療大学</t>
  </si>
  <si>
    <t>F127310108349</t>
  </si>
  <si>
    <t>大阪保健医療大学</t>
  </si>
  <si>
    <t>F127310108358</t>
  </si>
  <si>
    <t>大阪物療大学</t>
  </si>
  <si>
    <t>F127310108367</t>
  </si>
  <si>
    <t>滋慶医療科学大学</t>
  </si>
  <si>
    <t>F127310108376</t>
  </si>
  <si>
    <t>大阪行岡医療大学</t>
  </si>
  <si>
    <t>F127310108385</t>
  </si>
  <si>
    <t>大和大学</t>
  </si>
  <si>
    <t>F127310108394</t>
  </si>
  <si>
    <t>宝塚大学</t>
  </si>
  <si>
    <t>F127310108900</t>
  </si>
  <si>
    <t>大阪国際工科専門職大学</t>
  </si>
  <si>
    <t>F127310111898</t>
  </si>
  <si>
    <t>大阪信愛学院大学</t>
  </si>
  <si>
    <t>F127310111950</t>
  </si>
  <si>
    <t>平安女学院大学短期大学部</t>
  </si>
  <si>
    <t>F227310108400</t>
  </si>
  <si>
    <t>大阪キリスト教短期大学</t>
  </si>
  <si>
    <t>F227310108419</t>
  </si>
  <si>
    <t>大阪城南女子短期大学</t>
  </si>
  <si>
    <t>F227310108428</t>
  </si>
  <si>
    <t>大阪夕陽丘学園短期大学</t>
  </si>
  <si>
    <t>F227310108437</t>
  </si>
  <si>
    <t>大阪信愛学院短期大学</t>
  </si>
  <si>
    <t>F227310108446</t>
  </si>
  <si>
    <t>大阪成蹊短期大学</t>
  </si>
  <si>
    <t>F227310108455</t>
  </si>
  <si>
    <t>大阪女学院短期大学</t>
  </si>
  <si>
    <t>F227310108464</t>
  </si>
  <si>
    <t>関西外国語大学短期大学部</t>
  </si>
  <si>
    <t>F227310108473</t>
  </si>
  <si>
    <t>常磐会短期大学</t>
  </si>
  <si>
    <t>F227310108482</t>
  </si>
  <si>
    <t>大阪芸術大学短期大学部</t>
  </si>
  <si>
    <t>F227310108491</t>
  </si>
  <si>
    <t>プール学院短期大学</t>
  </si>
  <si>
    <t>F227310108507</t>
  </si>
  <si>
    <t>堺女子短期大学</t>
  </si>
  <si>
    <t>F227310108516</t>
  </si>
  <si>
    <t>大阪青山大学短期大学部</t>
  </si>
  <si>
    <t>F227310108525</t>
  </si>
  <si>
    <t>大阪音楽大学短期大学部</t>
  </si>
  <si>
    <t>F227310108534</t>
  </si>
  <si>
    <t>大阪学院大学短期大学部</t>
  </si>
  <si>
    <t>F227310108543</t>
  </si>
  <si>
    <t>大阪千代田短期大学</t>
  </si>
  <si>
    <t>F227310108552</t>
  </si>
  <si>
    <t>関西女子短期大学</t>
  </si>
  <si>
    <t>F227310108561</t>
  </si>
  <si>
    <t>近畿大学短期大学部</t>
  </si>
  <si>
    <t>F227310108570</t>
  </si>
  <si>
    <t>四條畷学園短期大学</t>
  </si>
  <si>
    <t>F227310108589</t>
  </si>
  <si>
    <t>四天王寺大学短期大学部</t>
  </si>
  <si>
    <t>F227310108598</t>
  </si>
  <si>
    <t>大阪国際大学短期大学部</t>
  </si>
  <si>
    <t>F227310108605</t>
  </si>
  <si>
    <t>東大阪大学短期大学部</t>
  </si>
  <si>
    <t>F227310108614</t>
  </si>
  <si>
    <t>藍野大学短期大学部</t>
  </si>
  <si>
    <t>F227310108623</t>
  </si>
  <si>
    <t>大阪健康福祉短期大学</t>
  </si>
  <si>
    <t>F227310108632</t>
  </si>
  <si>
    <t>大阪公立大学工業高等専門学校</t>
  </si>
  <si>
    <t>G127210108642</t>
  </si>
  <si>
    <t>神戸大学</t>
  </si>
  <si>
    <t>F128110108654</t>
  </si>
  <si>
    <t>兵庫教育大学</t>
  </si>
  <si>
    <t>F128110108663</t>
  </si>
  <si>
    <t>神戸市外国語大学</t>
  </si>
  <si>
    <t>F128210108670</t>
  </si>
  <si>
    <t>神戸市看護大学</t>
  </si>
  <si>
    <t>F128210108689</t>
  </si>
  <si>
    <t>兵庫県立大学</t>
  </si>
  <si>
    <t>F128210108698</t>
  </si>
  <si>
    <t>芸術文化観光専門職大学</t>
  </si>
  <si>
    <t>F128210111906</t>
  </si>
  <si>
    <t>甲南大学</t>
  </si>
  <si>
    <t>F128310108703</t>
  </si>
  <si>
    <t>甲南女子大学</t>
  </si>
  <si>
    <t>F128310108712</t>
  </si>
  <si>
    <t>神戸海星女子学院大学</t>
  </si>
  <si>
    <t>F128310108721</t>
  </si>
  <si>
    <t>神戸学院大学</t>
  </si>
  <si>
    <t>F128310108730</t>
  </si>
  <si>
    <t>神戸女子大学</t>
  </si>
  <si>
    <t>F128310108749</t>
  </si>
  <si>
    <t>神戸薬科大学</t>
  </si>
  <si>
    <t>F128310108758</t>
  </si>
  <si>
    <t>神戸松蔭女子学院大学</t>
  </si>
  <si>
    <t>F128310108767</t>
  </si>
  <si>
    <t>神戸親和大学</t>
  </si>
  <si>
    <t>F128310108776</t>
  </si>
  <si>
    <t>神戸国際大学</t>
  </si>
  <si>
    <t>F128310108785</t>
  </si>
  <si>
    <t>兵庫大学</t>
  </si>
  <si>
    <t>F128310108794</t>
  </si>
  <si>
    <t>神戸常盤大学</t>
  </si>
  <si>
    <t>F128310108801</t>
  </si>
  <si>
    <t>宝塚医療大学</t>
  </si>
  <si>
    <t>F128310108810</t>
  </si>
  <si>
    <t>芦屋大学</t>
  </si>
  <si>
    <t>F128310108829</t>
  </si>
  <si>
    <t>大手前大学</t>
  </si>
  <si>
    <t>F128310108838</t>
  </si>
  <si>
    <t>関西学院大学</t>
  </si>
  <si>
    <t>F128310108847</t>
  </si>
  <si>
    <t>甲子園大学</t>
  </si>
  <si>
    <t>F128310108856</t>
  </si>
  <si>
    <t>神戸女学院大学</t>
  </si>
  <si>
    <t>F128310108865</t>
  </si>
  <si>
    <t>園田学園女子大学</t>
  </si>
  <si>
    <t>F128310108874</t>
  </si>
  <si>
    <t>武庫川女子大学</t>
  </si>
  <si>
    <t>F128310108883</t>
  </si>
  <si>
    <t>兵庫医科大学</t>
  </si>
  <si>
    <t>F128310108892</t>
  </si>
  <si>
    <t>F128310108909</t>
  </si>
  <si>
    <t>姫路獨協大学</t>
  </si>
  <si>
    <t>F128310108918</t>
  </si>
  <si>
    <t>流通科学大学</t>
  </si>
  <si>
    <t>F128310108927</t>
  </si>
  <si>
    <t>神戸芸術工科大学</t>
  </si>
  <si>
    <t>F128310108936</t>
  </si>
  <si>
    <t>関西福祉大学</t>
  </si>
  <si>
    <t>F128310108945</t>
  </si>
  <si>
    <t>関西国際大学</t>
  </si>
  <si>
    <t>F128310108954</t>
  </si>
  <si>
    <t>神戸医療未来大学</t>
  </si>
  <si>
    <t>F128310108963</t>
  </si>
  <si>
    <t>神戸情報大学院大学</t>
  </si>
  <si>
    <t>F128310108972</t>
  </si>
  <si>
    <t>関西看護医療大学</t>
  </si>
  <si>
    <t>F128310108981</t>
  </si>
  <si>
    <t>兵庫医療大学</t>
  </si>
  <si>
    <t>F128310108990</t>
  </si>
  <si>
    <t>姫路大学</t>
  </si>
  <si>
    <t>F128310109007</t>
  </si>
  <si>
    <t>大手前短期大学</t>
  </si>
  <si>
    <t>F228310109015</t>
  </si>
  <si>
    <t>神戸女子短期大学</t>
  </si>
  <si>
    <t>F228310109024</t>
  </si>
  <si>
    <t>神戸常盤大学短期大学部</t>
  </si>
  <si>
    <t>F228310109033</t>
  </si>
  <si>
    <t>神戸山手短期大学</t>
  </si>
  <si>
    <t>F228310109042</t>
  </si>
  <si>
    <t>頌栄短期大学</t>
  </si>
  <si>
    <t>F228310109051</t>
  </si>
  <si>
    <t>芦屋学園短期大学</t>
  </si>
  <si>
    <t>F228310109060</t>
  </si>
  <si>
    <t>豊岡短期大学</t>
  </si>
  <si>
    <t>F228310109079</t>
  </si>
  <si>
    <t>甲子園短期大学</t>
  </si>
  <si>
    <t>F228310109088</t>
  </si>
  <si>
    <t>神戸教育短期大学</t>
  </si>
  <si>
    <t>F228310109097</t>
  </si>
  <si>
    <t>聖和短期大学</t>
  </si>
  <si>
    <t>F228310109104</t>
  </si>
  <si>
    <t>園田学園女子大学短期大学部</t>
  </si>
  <si>
    <t>F228310109113</t>
  </si>
  <si>
    <t>産業技術短期大学</t>
  </si>
  <si>
    <t>F228310109122</t>
  </si>
  <si>
    <t>東洋食品工業短期大学</t>
  </si>
  <si>
    <t>F228310109131</t>
  </si>
  <si>
    <t>兵庫大学短期大学部</t>
  </si>
  <si>
    <t>F228310109140</t>
  </si>
  <si>
    <t>湊川短期大学</t>
  </si>
  <si>
    <t>F228310109159</t>
  </si>
  <si>
    <t>武庫川女子大学短期大学部</t>
  </si>
  <si>
    <t>F228310109168</t>
  </si>
  <si>
    <t>姫路日ノ本短期大学</t>
  </si>
  <si>
    <t>F228310109177</t>
  </si>
  <si>
    <t>明石工業高等専門学校</t>
  </si>
  <si>
    <t>G128110109189</t>
  </si>
  <si>
    <t>神戸市立工業高等専門学校</t>
  </si>
  <si>
    <t>G128210109196</t>
  </si>
  <si>
    <t>奈良教育大学</t>
  </si>
  <si>
    <t>F129110109206</t>
  </si>
  <si>
    <t>奈良女子大学</t>
  </si>
  <si>
    <t>F129110109215</t>
  </si>
  <si>
    <t>奈良先端科学技術大学院大学</t>
  </si>
  <si>
    <t>F129110109224</t>
  </si>
  <si>
    <t>奈良県立医科大学</t>
  </si>
  <si>
    <t>F129210109231</t>
  </si>
  <si>
    <t>奈良県立大学</t>
  </si>
  <si>
    <t>F129210109240</t>
  </si>
  <si>
    <t>帝塚山大学</t>
  </si>
  <si>
    <t>F129310109257</t>
  </si>
  <si>
    <t>天理大学</t>
  </si>
  <si>
    <t>F129310109266</t>
  </si>
  <si>
    <t>奈良大学</t>
  </si>
  <si>
    <t>F129310109275</t>
  </si>
  <si>
    <t>奈良学園大学</t>
  </si>
  <si>
    <t>F129310109284</t>
  </si>
  <si>
    <t>畿央大学</t>
  </si>
  <si>
    <t>F129310109293</t>
  </si>
  <si>
    <t>天理医療大学</t>
  </si>
  <si>
    <t>F129310109300</t>
  </si>
  <si>
    <t>奈良芸術短期大学</t>
  </si>
  <si>
    <t>F229310109318</t>
  </si>
  <si>
    <t>奈良佐保短期大学</t>
  </si>
  <si>
    <t>F229310109327</t>
  </si>
  <si>
    <t>大和大学白鳳短期大学部</t>
  </si>
  <si>
    <t>F229310109336</t>
  </si>
  <si>
    <t>奈良工業高等専門学校</t>
  </si>
  <si>
    <t>G129110109348</t>
  </si>
  <si>
    <t>和歌山大学</t>
  </si>
  <si>
    <t>F130110109356</t>
  </si>
  <si>
    <t>和歌山県立医科大学</t>
  </si>
  <si>
    <t>F130210109363</t>
  </si>
  <si>
    <t>高野山大学</t>
  </si>
  <si>
    <t>F130310109370</t>
  </si>
  <si>
    <t>和歌山信愛大学</t>
  </si>
  <si>
    <t>F130310109389</t>
  </si>
  <si>
    <t>和歌山リハビリテーション専門職大学</t>
  </si>
  <si>
    <t>F130310111919</t>
  </si>
  <si>
    <t>和歌山信愛女子短期大学</t>
  </si>
  <si>
    <t>F230310109397</t>
  </si>
  <si>
    <t>和歌山工業高等専門学校</t>
  </si>
  <si>
    <t>G130110109407</t>
  </si>
  <si>
    <t>鳥取大学</t>
  </si>
  <si>
    <t>F131110109417</t>
  </si>
  <si>
    <t>公立鳥取環境大学</t>
  </si>
  <si>
    <t>F131210109424</t>
  </si>
  <si>
    <t>鳥取看護大学</t>
  </si>
  <si>
    <t>F131310109431</t>
  </si>
  <si>
    <t>鳥取短期大学</t>
  </si>
  <si>
    <t>F231310109449</t>
  </si>
  <si>
    <t>米子工業高等専門学校</t>
  </si>
  <si>
    <t>G131110109451</t>
  </si>
  <si>
    <t>島根大学</t>
  </si>
  <si>
    <t>F132110109461</t>
  </si>
  <si>
    <t>島根県立大学</t>
  </si>
  <si>
    <t>F132210109478</t>
  </si>
  <si>
    <t>島根県立大学短期大学部</t>
  </si>
  <si>
    <t>F232210109486</t>
  </si>
  <si>
    <t>松江工業高等専門学校</t>
  </si>
  <si>
    <t>G132110109496</t>
  </si>
  <si>
    <t>岡山大学</t>
  </si>
  <si>
    <t>F133110109503</t>
  </si>
  <si>
    <t>岡山県立大学</t>
  </si>
  <si>
    <t>F133210109510</t>
  </si>
  <si>
    <t>新見公立大学</t>
  </si>
  <si>
    <t>F133210109529</t>
  </si>
  <si>
    <t>吉備国際大学</t>
  </si>
  <si>
    <t>F133310109536</t>
  </si>
  <si>
    <t>岡山商科大学</t>
  </si>
  <si>
    <t>F133310109545</t>
  </si>
  <si>
    <t>岡山理科大学</t>
  </si>
  <si>
    <t>F133310109554</t>
  </si>
  <si>
    <t>くらしき作陽大学</t>
  </si>
  <si>
    <t>F133310109563</t>
  </si>
  <si>
    <t>ノートルダム清心女子大学</t>
  </si>
  <si>
    <t>F133310109572</t>
  </si>
  <si>
    <t>川崎医科大学</t>
  </si>
  <si>
    <t>F133310109581</t>
  </si>
  <si>
    <t>就実大学</t>
  </si>
  <si>
    <t>F133310109590</t>
  </si>
  <si>
    <t>川崎医療福祉大学</t>
  </si>
  <si>
    <t>F133310109607</t>
  </si>
  <si>
    <t>山陽学園大学</t>
  </si>
  <si>
    <t>F133310109616</t>
  </si>
  <si>
    <t>倉敷芸術科学大学</t>
  </si>
  <si>
    <t>F133310109625</t>
  </si>
  <si>
    <t>岡山学院大学</t>
  </si>
  <si>
    <t>F133310109634</t>
  </si>
  <si>
    <t>中国学園大学</t>
  </si>
  <si>
    <t>F133310109643</t>
  </si>
  <si>
    <t>環太平洋大学</t>
  </si>
  <si>
    <t>F133310109652</t>
  </si>
  <si>
    <t>岡山医療専門職大学　</t>
  </si>
  <si>
    <t>F133310109661</t>
  </si>
  <si>
    <t>美作大学</t>
  </si>
  <si>
    <t>F133310109670</t>
  </si>
  <si>
    <t>倉敷市立短期大学</t>
  </si>
  <si>
    <t>F233210109680</t>
  </si>
  <si>
    <t>新見公立短期大学</t>
  </si>
  <si>
    <t>F233210109699</t>
  </si>
  <si>
    <t>就実短期大学</t>
  </si>
  <si>
    <t>F233310109704</t>
  </si>
  <si>
    <t>岡山短期大学</t>
  </si>
  <si>
    <t>F233310109713</t>
  </si>
  <si>
    <t>作陽短期大学</t>
  </si>
  <si>
    <t>F233310109722</t>
  </si>
  <si>
    <t>中国短期大学</t>
  </si>
  <si>
    <t>F233310109731</t>
  </si>
  <si>
    <t>美作大学短期大学部</t>
  </si>
  <si>
    <t>F233310109740</t>
  </si>
  <si>
    <t>山陽学園短期大学</t>
  </si>
  <si>
    <t>F233310109759</t>
  </si>
  <si>
    <t>川崎医療短期大学</t>
  </si>
  <si>
    <t>F233310109768</t>
  </si>
  <si>
    <t>津山工業高等専門学校</t>
  </si>
  <si>
    <t>G133110109770</t>
  </si>
  <si>
    <t>広島大学</t>
  </si>
  <si>
    <t>F134110109780</t>
  </si>
  <si>
    <t>県立広島大学</t>
  </si>
  <si>
    <t>F134210109797</t>
  </si>
  <si>
    <t>尾道市立大学</t>
  </si>
  <si>
    <t>F134210109804</t>
  </si>
  <si>
    <t>広島市立大学</t>
  </si>
  <si>
    <t>F134210109813</t>
  </si>
  <si>
    <t>福山市立大学</t>
  </si>
  <si>
    <t>F134210109822</t>
  </si>
  <si>
    <t>叡啓大学</t>
  </si>
  <si>
    <t>F134210111926</t>
  </si>
  <si>
    <t>エリザベト音楽大学</t>
  </si>
  <si>
    <t>F134310109839</t>
  </si>
  <si>
    <t>広島経済大学</t>
  </si>
  <si>
    <t>F134310109848</t>
  </si>
  <si>
    <t>広島工業大学</t>
  </si>
  <si>
    <t>F134310109857</t>
  </si>
  <si>
    <t>広島修道大学</t>
  </si>
  <si>
    <t>F134310109866</t>
  </si>
  <si>
    <t>広島女学院大学</t>
  </si>
  <si>
    <t>F134310109875</t>
  </si>
  <si>
    <t>広島国際学院大学</t>
  </si>
  <si>
    <t>F134310109884</t>
  </si>
  <si>
    <t>広島文教大学</t>
  </si>
  <si>
    <t>F134310109893</t>
  </si>
  <si>
    <t>安田女子大学</t>
  </si>
  <si>
    <t>F134310109900</t>
  </si>
  <si>
    <t>福山大学</t>
  </si>
  <si>
    <t>F134310109919</t>
  </si>
  <si>
    <t>比治山大学</t>
  </si>
  <si>
    <t>F134310109928</t>
  </si>
  <si>
    <t>福山平成大学</t>
  </si>
  <si>
    <t>F134310109937</t>
  </si>
  <si>
    <t>広島文化学園大学</t>
  </si>
  <si>
    <t>F134310109946</t>
  </si>
  <si>
    <t>広島国際大学</t>
  </si>
  <si>
    <t>F134310109955</t>
  </si>
  <si>
    <t>日本赤十字広島看護大学</t>
  </si>
  <si>
    <t>F134310109964</t>
  </si>
  <si>
    <t>広島都市学園大学</t>
  </si>
  <si>
    <t>F134310109973</t>
  </si>
  <si>
    <t>山陽女子短期大学</t>
  </si>
  <si>
    <t>F234310109981</t>
  </si>
  <si>
    <t>比治山大学短期大学部</t>
  </si>
  <si>
    <t>F234310109990</t>
  </si>
  <si>
    <t>広島国際学院大学自動車短期大学部</t>
  </si>
  <si>
    <t>F234310110005</t>
  </si>
  <si>
    <t>広島文化学園短期大学</t>
  </si>
  <si>
    <t>F234310110014</t>
  </si>
  <si>
    <t>安田女子短期大学</t>
  </si>
  <si>
    <t>F234310110023</t>
  </si>
  <si>
    <t>呉工業高等専門学校</t>
  </si>
  <si>
    <t>G134110110035</t>
  </si>
  <si>
    <t>広島商船高等専門学校</t>
  </si>
  <si>
    <t>G134110110044</t>
  </si>
  <si>
    <t>山口大学</t>
  </si>
  <si>
    <t>F135110110054</t>
  </si>
  <si>
    <t>下関市立大学</t>
  </si>
  <si>
    <t>F135210110061</t>
  </si>
  <si>
    <t>山口県立大学</t>
  </si>
  <si>
    <t>F135210110070</t>
  </si>
  <si>
    <t>山陽小野田市立山口東京理科大学</t>
  </si>
  <si>
    <t>F135210110089</t>
  </si>
  <si>
    <t>周南公立大学</t>
  </si>
  <si>
    <t>F135210111961</t>
  </si>
  <si>
    <t>梅光学院大学</t>
  </si>
  <si>
    <t>F135310110096</t>
  </si>
  <si>
    <t>徳山大学</t>
  </si>
  <si>
    <t>F135310110103</t>
  </si>
  <si>
    <t>東亜大学</t>
  </si>
  <si>
    <t>F135310110112</t>
  </si>
  <si>
    <t>至誠館大学</t>
  </si>
  <si>
    <t>F135310110121</t>
  </si>
  <si>
    <t>宇部フロンティア大学</t>
  </si>
  <si>
    <t>F135310110130</t>
  </si>
  <si>
    <t>山口学芸大学</t>
  </si>
  <si>
    <t>F135310110149</t>
  </si>
  <si>
    <t>宇部フロンティア大学短期大学部</t>
  </si>
  <si>
    <t>F235310110157</t>
  </si>
  <si>
    <t>下関短期大学</t>
  </si>
  <si>
    <t>F235310110166</t>
  </si>
  <si>
    <t>山口短期大学</t>
  </si>
  <si>
    <t>F235310110175</t>
  </si>
  <si>
    <t>山口芸術短期大学</t>
  </si>
  <si>
    <t>F235310110184</t>
  </si>
  <si>
    <t>岩国短期大学</t>
  </si>
  <si>
    <t>F235310110193</t>
  </si>
  <si>
    <t>徳山工業高等専門学校</t>
  </si>
  <si>
    <t>G135110110203</t>
  </si>
  <si>
    <t>宇部工業高等専門学校</t>
  </si>
  <si>
    <t>G135110110212</t>
  </si>
  <si>
    <t>大島商船高等専門学校</t>
  </si>
  <si>
    <t>G135110110221</t>
  </si>
  <si>
    <t>徳島大学</t>
  </si>
  <si>
    <t>F136110110231</t>
  </si>
  <si>
    <t>鳴門教育大学</t>
  </si>
  <si>
    <t>F136110110240</t>
  </si>
  <si>
    <t>四国大学</t>
  </si>
  <si>
    <t>F136310110255</t>
  </si>
  <si>
    <t>徳島文理大学</t>
  </si>
  <si>
    <t>F136310110264</t>
  </si>
  <si>
    <t>四国大学短期大学部</t>
  </si>
  <si>
    <t>F236310110272</t>
  </si>
  <si>
    <t>徳島文理大学短期大学部</t>
  </si>
  <si>
    <t>F236310110281</t>
  </si>
  <si>
    <t>徳島工業短期大学</t>
  </si>
  <si>
    <t>F236310110290</t>
  </si>
  <si>
    <t>阿南工業高等専門学校</t>
  </si>
  <si>
    <t>G136110110300</t>
  </si>
  <si>
    <t>神山まるごと高等専門学校</t>
  </si>
  <si>
    <t>G136310000014</t>
  </si>
  <si>
    <t>香川大学</t>
  </si>
  <si>
    <t>F137110110310</t>
  </si>
  <si>
    <t>香川県立保健医療大学</t>
  </si>
  <si>
    <t>F137210110327</t>
  </si>
  <si>
    <t>四国学院大学</t>
  </si>
  <si>
    <t>F137310110334</t>
  </si>
  <si>
    <t>高松大学</t>
  </si>
  <si>
    <t>F137310110343</t>
  </si>
  <si>
    <t>香川短期大学</t>
  </si>
  <si>
    <t>F237310110351</t>
  </si>
  <si>
    <t>高松短期大学</t>
  </si>
  <si>
    <t>F237310110360</t>
  </si>
  <si>
    <t>せとうち観光専門職短期大学</t>
  </si>
  <si>
    <t>F237310111939</t>
  </si>
  <si>
    <t>香川高等専門学校</t>
  </si>
  <si>
    <t>G137110110372</t>
  </si>
  <si>
    <t>愛媛大学</t>
  </si>
  <si>
    <t>F138110110382</t>
  </si>
  <si>
    <t>愛媛県立医療技術大学</t>
  </si>
  <si>
    <t>F138210110399</t>
  </si>
  <si>
    <t>松山大学</t>
  </si>
  <si>
    <t>F138310110404</t>
  </si>
  <si>
    <t>聖カタリナ大学</t>
  </si>
  <si>
    <t>F138310110413</t>
  </si>
  <si>
    <t>松山東雲女子大学</t>
  </si>
  <si>
    <t>F138310110422</t>
  </si>
  <si>
    <t>今治明徳短期大学</t>
  </si>
  <si>
    <t>F238310110430</t>
  </si>
  <si>
    <t>環太平洋大学短期大学部</t>
  </si>
  <si>
    <t>F238310110449</t>
  </si>
  <si>
    <t>聖カタリナ大学短期大学部</t>
  </si>
  <si>
    <t>F238310110458</t>
  </si>
  <si>
    <t>松山東雲短期大学</t>
  </si>
  <si>
    <t>F238310110467</t>
  </si>
  <si>
    <t>松山短期大学</t>
  </si>
  <si>
    <t>F238310110476</t>
  </si>
  <si>
    <t>新居浜工業高等専門学校</t>
  </si>
  <si>
    <t>G138110110488</t>
  </si>
  <si>
    <t>弓削商船高等専門学校</t>
  </si>
  <si>
    <t>G138110110497</t>
  </si>
  <si>
    <t>高知大学</t>
  </si>
  <si>
    <t>F139110110504</t>
  </si>
  <si>
    <t>高知県立大学</t>
  </si>
  <si>
    <t>F139210110511</t>
  </si>
  <si>
    <t>高知工科大学</t>
  </si>
  <si>
    <t>F139210110520</t>
  </si>
  <si>
    <t>高知リハビリテーション専門職大学</t>
  </si>
  <si>
    <t>F139310110537</t>
  </si>
  <si>
    <t>高知学園大学</t>
  </si>
  <si>
    <t>F139310110546</t>
  </si>
  <si>
    <t>高知学園短期大学</t>
  </si>
  <si>
    <t>F239310110554</t>
  </si>
  <si>
    <t>高知工業高等専門学校</t>
  </si>
  <si>
    <t>G139110110566</t>
  </si>
  <si>
    <t>九州工業大学</t>
  </si>
  <si>
    <t>F140110110574</t>
  </si>
  <si>
    <t>福岡教育大学</t>
  </si>
  <si>
    <t>F140110110583</t>
  </si>
  <si>
    <t>九州大学</t>
  </si>
  <si>
    <t>F140110110592</t>
  </si>
  <si>
    <t>北九州市立大学</t>
  </si>
  <si>
    <t>F140210110607</t>
  </si>
  <si>
    <t>九州歯科大学</t>
  </si>
  <si>
    <t>F140210110616</t>
  </si>
  <si>
    <t>福岡女子大学</t>
  </si>
  <si>
    <t>F140210110625</t>
  </si>
  <si>
    <t>福岡県立大学</t>
  </si>
  <si>
    <t>F140210110634</t>
  </si>
  <si>
    <t>九州共立大学</t>
  </si>
  <si>
    <t>F140310110641</t>
  </si>
  <si>
    <t>九州女子大学</t>
  </si>
  <si>
    <t>F140310110650</t>
  </si>
  <si>
    <t>九州国際大学</t>
  </si>
  <si>
    <t>F140310110669</t>
  </si>
  <si>
    <t>福岡歯科大学</t>
  </si>
  <si>
    <t>F140310110678</t>
  </si>
  <si>
    <t>九州産業大学</t>
  </si>
  <si>
    <t>F140310110687</t>
  </si>
  <si>
    <t>久留米大学</t>
  </si>
  <si>
    <t>F140310110696</t>
  </si>
  <si>
    <t>西南学院大学</t>
  </si>
  <si>
    <t>F140310110703</t>
  </si>
  <si>
    <t>第一薬科大学</t>
  </si>
  <si>
    <t>F140310110712</t>
  </si>
  <si>
    <t>中村学園大学</t>
  </si>
  <si>
    <t>F140310110721</t>
  </si>
  <si>
    <t>西日本工業大学</t>
  </si>
  <si>
    <t>F140310110730</t>
  </si>
  <si>
    <t>福岡大学</t>
  </si>
  <si>
    <t>F140310110749</t>
  </si>
  <si>
    <t>福岡工業大学</t>
  </si>
  <si>
    <t>F140310110758</t>
  </si>
  <si>
    <t>日本経済大学</t>
  </si>
  <si>
    <t>F140310110767</t>
  </si>
  <si>
    <t>久留米工業大学</t>
  </si>
  <si>
    <t>F140310110776</t>
  </si>
  <si>
    <t>産業医科大学</t>
  </si>
  <si>
    <t>F140310110785</t>
  </si>
  <si>
    <t>筑紫女学園大学</t>
  </si>
  <si>
    <t>F140310110794</t>
  </si>
  <si>
    <t>福岡女学院大学</t>
  </si>
  <si>
    <t>F140310110801</t>
  </si>
  <si>
    <t>西南女学院大学</t>
  </si>
  <si>
    <t>F140310110810</t>
  </si>
  <si>
    <t>九州情報大学</t>
  </si>
  <si>
    <t>F140310110829</t>
  </si>
  <si>
    <t>九州栄養福祉大学</t>
  </si>
  <si>
    <t>F140310110838</t>
  </si>
  <si>
    <t>日本赤十字九州国際看護大学</t>
  </si>
  <si>
    <t>F140310110847</t>
  </si>
  <si>
    <t>聖マリア学院大学</t>
  </si>
  <si>
    <t>F140310110856</t>
  </si>
  <si>
    <t>サイバー大学</t>
  </si>
  <si>
    <t>F140310110865</t>
  </si>
  <si>
    <t>福岡女学院看護大学</t>
  </si>
  <si>
    <t>F140310110874</t>
  </si>
  <si>
    <t>保健医療経営大学</t>
  </si>
  <si>
    <t>F140310110883</t>
  </si>
  <si>
    <t>純真学園大学</t>
  </si>
  <si>
    <t>F140310110892</t>
  </si>
  <si>
    <t>福岡看護大学</t>
  </si>
  <si>
    <t>F140310110909</t>
  </si>
  <si>
    <t>福岡国際医療福祉大学</t>
  </si>
  <si>
    <t>F140310110918</t>
  </si>
  <si>
    <t>令和健康科学大学</t>
  </si>
  <si>
    <t>F140310112006</t>
  </si>
  <si>
    <t>折尾愛真短期大学</t>
  </si>
  <si>
    <t>F240310110926</t>
  </si>
  <si>
    <t>九州女子短期大学</t>
  </si>
  <si>
    <t>F240310110935</t>
  </si>
  <si>
    <t>西南女学院大学短期大学部</t>
  </si>
  <si>
    <t>F240310110944</t>
  </si>
  <si>
    <t>東筑紫短期大学</t>
  </si>
  <si>
    <t>F240310110953</t>
  </si>
  <si>
    <t>福岡女子短期大学</t>
  </si>
  <si>
    <t>F240310110962</t>
  </si>
  <si>
    <t>近畿大学九州短期大学</t>
  </si>
  <si>
    <t>F240310110971</t>
  </si>
  <si>
    <t>久留米信愛短期大学</t>
  </si>
  <si>
    <t>F240310110980</t>
  </si>
  <si>
    <t>香蘭女子短期大学</t>
  </si>
  <si>
    <t>F240310110999</t>
  </si>
  <si>
    <t>純真短期大学</t>
  </si>
  <si>
    <t>F240310111006</t>
  </si>
  <si>
    <t>精華女子短期大学</t>
  </si>
  <si>
    <t>F240310111015</t>
  </si>
  <si>
    <t>中村学園大学短期大学部</t>
  </si>
  <si>
    <t>F240310111024</t>
  </si>
  <si>
    <t>西日本短期大学</t>
  </si>
  <si>
    <t>F240310111033</t>
  </si>
  <si>
    <t>福岡工業大学短期大学部</t>
  </si>
  <si>
    <t>F240310111042</t>
  </si>
  <si>
    <t>福岡女学院大学短期大学部</t>
  </si>
  <si>
    <t>F240310111051</t>
  </si>
  <si>
    <t>九州産業大学造形短期大学部</t>
  </si>
  <si>
    <t>F240310111060</t>
  </si>
  <si>
    <t>九州大谷短期大学</t>
  </si>
  <si>
    <t>F240310111079</t>
  </si>
  <si>
    <t>福岡こども短期大学</t>
  </si>
  <si>
    <t>F240310111088</t>
  </si>
  <si>
    <t>福岡医療短期大学</t>
  </si>
  <si>
    <t>F240310111097</t>
  </si>
  <si>
    <t>久留米工業高等専門学校</t>
  </si>
  <si>
    <t>G140110111107</t>
  </si>
  <si>
    <t>有明工業高等専門学校</t>
  </si>
  <si>
    <t>G140110111116</t>
  </si>
  <si>
    <t>北九州工業高等専門学校</t>
  </si>
  <si>
    <t>G140110111125</t>
  </si>
  <si>
    <t>佐賀大学</t>
  </si>
  <si>
    <t>F141110111135</t>
  </si>
  <si>
    <t>西九州大学</t>
  </si>
  <si>
    <t>F141310111140</t>
  </si>
  <si>
    <t>佐賀女子短期大学</t>
  </si>
  <si>
    <t>F241310111158</t>
  </si>
  <si>
    <t>西九州大学短期大学部</t>
  </si>
  <si>
    <t>F241310111167</t>
  </si>
  <si>
    <t>九州龍谷短期大学</t>
  </si>
  <si>
    <t>F241310111176</t>
  </si>
  <si>
    <t>長崎大学</t>
  </si>
  <si>
    <t>F142110111189</t>
  </si>
  <si>
    <t>長崎県立大学</t>
  </si>
  <si>
    <t>F142210111196</t>
  </si>
  <si>
    <t>長崎総合科学大学</t>
  </si>
  <si>
    <t>F142310111201</t>
  </si>
  <si>
    <t>活水女子大学</t>
  </si>
  <si>
    <t>F142310111210</t>
  </si>
  <si>
    <t>長崎純心大学</t>
  </si>
  <si>
    <t>F142310111229</t>
  </si>
  <si>
    <t>長崎国際大学</t>
  </si>
  <si>
    <t>F142310111238</t>
  </si>
  <si>
    <t>長崎外国語大学</t>
  </si>
  <si>
    <t>F142310111247</t>
  </si>
  <si>
    <t>鎮西学院大学</t>
  </si>
  <si>
    <t>F142310111256</t>
  </si>
  <si>
    <t>長崎女子短期大学</t>
  </si>
  <si>
    <t>F242310111264</t>
  </si>
  <si>
    <t>長崎短期大学</t>
  </si>
  <si>
    <t>F242310111273</t>
  </si>
  <si>
    <t>佐世保工業高等専門学校</t>
  </si>
  <si>
    <t>G142110111285</t>
  </si>
  <si>
    <t>熊本大学</t>
  </si>
  <si>
    <t>F143110111295</t>
  </si>
  <si>
    <t>熊本県立大学</t>
  </si>
  <si>
    <t>F143210111300</t>
  </si>
  <si>
    <t>崇城大学</t>
  </si>
  <si>
    <t>F143310111317</t>
  </si>
  <si>
    <t>熊本学園大学</t>
  </si>
  <si>
    <t>F143310111326</t>
  </si>
  <si>
    <t>尚絅大学</t>
  </si>
  <si>
    <t>F143310111335</t>
  </si>
  <si>
    <t>九州ルーテル学院大学</t>
  </si>
  <si>
    <t>F143310111344</t>
  </si>
  <si>
    <t>九州看護福祉大学</t>
  </si>
  <si>
    <t>F143310111353</t>
  </si>
  <si>
    <t>平成音楽大学</t>
  </si>
  <si>
    <t>F143310111362</t>
  </si>
  <si>
    <t>熊本保健科学大学</t>
  </si>
  <si>
    <t>F143310111371</t>
  </si>
  <si>
    <t>尚絅大学短期大学部</t>
  </si>
  <si>
    <t>F243310111389</t>
  </si>
  <si>
    <t>中九州短期大学</t>
  </si>
  <si>
    <t>F243310111398</t>
  </si>
  <si>
    <t>熊本高等専門学校</t>
  </si>
  <si>
    <t>G143110111408</t>
  </si>
  <si>
    <t>大分大学</t>
  </si>
  <si>
    <t>F144110111418</t>
  </si>
  <si>
    <t>大分県立看護科学大学</t>
  </si>
  <si>
    <t>F144210111425</t>
  </si>
  <si>
    <t>日本文理大学</t>
  </si>
  <si>
    <t>F144310111432</t>
  </si>
  <si>
    <t>別府大学</t>
  </si>
  <si>
    <t>F144310111441</t>
  </si>
  <si>
    <t>立命館アジア太平洋大学</t>
  </si>
  <si>
    <t>F144310111450</t>
  </si>
  <si>
    <t>大分県立芸術文化短期大学</t>
  </si>
  <si>
    <t>F244210111460</t>
  </si>
  <si>
    <t>大分短期大学</t>
  </si>
  <si>
    <t>F244310111477</t>
  </si>
  <si>
    <t>東九州短期大学</t>
  </si>
  <si>
    <t>F244310111486</t>
  </si>
  <si>
    <t>別府溝部学園短期大学</t>
  </si>
  <si>
    <t>F244310111495</t>
  </si>
  <si>
    <t>別府大学短期大学部</t>
  </si>
  <si>
    <t>F244310111501</t>
  </si>
  <si>
    <t>大分工業高等専門学校</t>
  </si>
  <si>
    <t>G144110111513</t>
  </si>
  <si>
    <t>宮崎大学</t>
  </si>
  <si>
    <t>F145110111523</t>
  </si>
  <si>
    <t>宮崎公立大学</t>
  </si>
  <si>
    <t>F145210111530</t>
  </si>
  <si>
    <t>宮崎県立看護大学</t>
  </si>
  <si>
    <t>F145210111549</t>
  </si>
  <si>
    <t>南九州大学</t>
  </si>
  <si>
    <t>F145310111556</t>
  </si>
  <si>
    <t>宮崎産業経営大学</t>
  </si>
  <si>
    <t>F145310111565</t>
  </si>
  <si>
    <t>宮崎国際大学</t>
  </si>
  <si>
    <t>F145310111574</t>
  </si>
  <si>
    <t>九州保健福祉大学</t>
  </si>
  <si>
    <t>F145310111583</t>
  </si>
  <si>
    <t>南九州大学短期大学部</t>
  </si>
  <si>
    <t>F245310111591</t>
  </si>
  <si>
    <t>宮崎学園短期大学</t>
  </si>
  <si>
    <t>F245310111608</t>
  </si>
  <si>
    <t>都城工業高等専門学校</t>
  </si>
  <si>
    <t>G145110111610</t>
  </si>
  <si>
    <t>鹿児島大学</t>
  </si>
  <si>
    <t>F146110111620</t>
  </si>
  <si>
    <t>鹿屋体育大学</t>
  </si>
  <si>
    <t>F146110111639</t>
  </si>
  <si>
    <t>鹿児島国際大学</t>
  </si>
  <si>
    <t>F146310111644</t>
  </si>
  <si>
    <t>第一工科大学</t>
  </si>
  <si>
    <t>F146310111653</t>
  </si>
  <si>
    <t>志學館大学</t>
  </si>
  <si>
    <t>F146310111662</t>
  </si>
  <si>
    <t>鹿児島純心大学</t>
  </si>
  <si>
    <t>F146310111671</t>
  </si>
  <si>
    <t>鹿児島県立短期大学</t>
  </si>
  <si>
    <t>F246210111681</t>
  </si>
  <si>
    <t>鹿児島純心女子短期大学</t>
  </si>
  <si>
    <t>F246310111698</t>
  </si>
  <si>
    <t>鹿児島女子短期大学</t>
  </si>
  <si>
    <t>F246310111705</t>
  </si>
  <si>
    <t>第一幼児教育短期大学</t>
  </si>
  <si>
    <t>F246310111714</t>
  </si>
  <si>
    <t>鹿児島工業高等専門学校</t>
  </si>
  <si>
    <t>G146110111726</t>
  </si>
  <si>
    <t>琉球大学</t>
  </si>
  <si>
    <t>F147110111736</t>
  </si>
  <si>
    <t>名桜大学</t>
  </si>
  <si>
    <t>F147210111743</t>
  </si>
  <si>
    <t>沖縄県立芸術大学</t>
  </si>
  <si>
    <t>F147210111752</t>
  </si>
  <si>
    <t>沖縄県立看護大学</t>
  </si>
  <si>
    <t>F147210111761</t>
  </si>
  <si>
    <t>沖縄科学技術大学院大学</t>
  </si>
  <si>
    <t>F147310111778</t>
  </si>
  <si>
    <t>沖縄国際大学</t>
  </si>
  <si>
    <t>F147310111787</t>
  </si>
  <si>
    <t>沖縄大学</t>
  </si>
  <si>
    <t>F147310111796</t>
  </si>
  <si>
    <t>沖縄キリスト教学院大学</t>
  </si>
  <si>
    <t>F147310111803</t>
  </si>
  <si>
    <t>沖縄キリスト教短期大学</t>
  </si>
  <si>
    <t>F247310111811</t>
  </si>
  <si>
    <t>沖縄女子短期大学</t>
  </si>
  <si>
    <t>F247310111820</t>
  </si>
  <si>
    <t>沖縄工業高等専門学校</t>
  </si>
  <si>
    <t>G147110111832</t>
  </si>
  <si>
    <t>日本歯科大学新潟短期大学</t>
    <phoneticPr fontId="1"/>
  </si>
  <si>
    <t>静岡県立農林環境専門職大学短期大学部</t>
    <phoneticPr fontId="1"/>
  </si>
  <si>
    <t>キョウカイ　タロウ</t>
  </si>
  <si>
    <t>KYOUKAI　TARO</t>
  </si>
  <si>
    <t>日本</t>
    <rPh sb="0" eb="2">
      <t>ニホン</t>
    </rPh>
    <phoneticPr fontId="1"/>
  </si>
  <si>
    <t>00501022</t>
    <phoneticPr fontId="1"/>
  </si>
  <si>
    <t>JEES国教350号</t>
    <rPh sb="4" eb="5">
      <t>クニ</t>
    </rPh>
    <rPh sb="5" eb="6">
      <t>キョウ</t>
    </rPh>
    <rPh sb="9" eb="10">
      <t>ゴウ</t>
    </rPh>
    <phoneticPr fontId="1"/>
  </si>
  <si>
    <t>大学　太郎</t>
    <rPh sb="0" eb="2">
      <t>ダイガク</t>
    </rPh>
    <rPh sb="3" eb="5">
      <t>タロウ</t>
    </rPh>
    <phoneticPr fontId="1"/>
  </si>
  <si>
    <t>国際教育課</t>
    <rPh sb="0" eb="5">
      <t>コクサイキョウイクカ</t>
    </rPh>
    <phoneticPr fontId="1"/>
  </si>
  <si>
    <t>大学　花子</t>
    <rPh sb="0" eb="2">
      <t>ダイガク</t>
    </rPh>
    <rPh sb="3" eb="5">
      <t>ハナコ</t>
    </rPh>
    <phoneticPr fontId="1"/>
  </si>
  <si>
    <t>03-5454-5274</t>
    <phoneticPr fontId="1"/>
  </si>
  <si>
    <t>105</t>
    <phoneticPr fontId="1"/>
  </si>
  <si>
    <t>0003</t>
    <phoneticPr fontId="1"/>
  </si>
  <si>
    <t>東京都港区西新橋1-13-1</t>
    <phoneticPr fontId="1"/>
  </si>
  <si>
    <t>工学部</t>
    <rPh sb="0" eb="3">
      <t>コウガクブ</t>
    </rPh>
    <phoneticPr fontId="1"/>
  </si>
  <si>
    <t>工学科</t>
    <rPh sb="0" eb="3">
      <t>コウガッカ</t>
    </rPh>
    <phoneticPr fontId="1"/>
  </si>
  <si>
    <t>↑本ファイルは、上の赤枠内のファイル名で提出してください</t>
    <rPh sb="10" eb="13">
      <t>アカワクナイ</t>
    </rPh>
    <phoneticPr fontId="1"/>
  </si>
  <si>
    <t>英語ｱﾙﾌｧﾍﾞｯﾄ（半角・大文字）</t>
    <phoneticPr fontId="1"/>
  </si>
  <si>
    <t>6　生計維持者の負傷・死亡・安否不明
7　生計維持者の被災による避難・転居による支出増
8　生計維持者の被災による家屋・家財等の修繕・買い替えによる支出増
9　その他 　※（2）において詳細を説明すること</t>
    <rPh sb="96" eb="98">
      <t>セツメイ</t>
    </rPh>
    <phoneticPr fontId="1"/>
  </si>
  <si>
    <t>T県</t>
    <rPh sb="1" eb="2">
      <t>ケン</t>
    </rPh>
    <phoneticPr fontId="1"/>
  </si>
  <si>
    <t>U県</t>
    <rPh sb="1" eb="2">
      <t>ケン</t>
    </rPh>
    <phoneticPr fontId="1"/>
  </si>
  <si>
    <t>S市</t>
    <rPh sb="1" eb="2">
      <t>シ</t>
    </rPh>
    <phoneticPr fontId="1"/>
  </si>
  <si>
    <t>提出時のファイル名表示欄（学校担当者チェック用）</t>
    <rPh sb="0" eb="3">
      <t>テイシュツジ</t>
    </rPh>
    <rPh sb="8" eb="9">
      <t>メイ</t>
    </rPh>
    <rPh sb="9" eb="11">
      <t>ヒョウジ</t>
    </rPh>
    <rPh sb="11" eb="12">
      <t>ラン</t>
    </rPh>
    <rPh sb="13" eb="15">
      <t>ガッコウ</t>
    </rPh>
    <rPh sb="15" eb="18">
      <t>タントウシャ</t>
    </rPh>
    <rPh sb="22" eb="23">
      <t>ヨウ</t>
    </rPh>
    <phoneticPr fontId="1"/>
  </si>
  <si>
    <t>K市</t>
    <rPh sb="1" eb="2">
      <t>シ</t>
    </rPh>
    <phoneticPr fontId="1"/>
  </si>
  <si>
    <t>F123456123456_ジーズ大学_KYOUKAI　TARO_一時金_願書・推薦書</t>
    <rPh sb="17" eb="19">
      <t>ダイガク</t>
    </rPh>
    <rPh sb="33" eb="36">
      <t>イチジキン</t>
    </rPh>
    <rPh sb="37" eb="39">
      <t>ガンショ</t>
    </rPh>
    <rPh sb="40" eb="43">
      <t>スイセンショ</t>
    </rPh>
    <phoneticPr fontId="1"/>
  </si>
  <si>
    <t xml:space="preserve">能登半島地震により、大学に通うために私が一人暮らししているアパートと実家が罹災しました。
自宅アパートは外壁、内壁にひびが入り、1階全体が浸水してしたため、転居せざるを得ない状況です。
実家は屋根が落ち、建物全体が倒壊したため、家財や電化製品もすべて使えなくなりました。
学費を負担してくれている父親の勤務先である工場も被災し、設備が故障したことにより稼働できなくなっています。工場再開の見通しも全く立っていないため、今後更なる給与の減額が予想されます。また、私のアルバイト先である飲食店も被災し営業ができなくなったため、アルバイト収入も得られなくなりました。……………
</t>
    <rPh sb="20" eb="23">
      <t>ヒトリグ</t>
    </rPh>
    <rPh sb="45" eb="47">
      <t>ジタク</t>
    </rPh>
    <rPh sb="66" eb="68">
      <t>ゼンタイ</t>
    </rPh>
    <rPh sb="78" eb="80">
      <t>テンキョ</t>
    </rPh>
    <rPh sb="84" eb="85">
      <t>エ</t>
    </rPh>
    <rPh sb="87" eb="89">
      <t>ジョウキョウ</t>
    </rPh>
    <rPh sb="102" eb="104">
      <t>タテモノ</t>
    </rPh>
    <rPh sb="104" eb="106">
      <t>ゼンタイ</t>
    </rPh>
    <rPh sb="148" eb="150">
      <t>チチオヤ</t>
    </rPh>
    <rPh sb="151" eb="154">
      <t>キンムサキ</t>
    </rPh>
    <rPh sb="157" eb="159">
      <t>コウジョウ</t>
    </rPh>
    <rPh sb="160" eb="162">
      <t>ヒサイ</t>
    </rPh>
    <rPh sb="164" eb="166">
      <t>セツビ</t>
    </rPh>
    <rPh sb="167" eb="169">
      <t>コショウ</t>
    </rPh>
    <rPh sb="176" eb="178">
      <t>カドウ</t>
    </rPh>
    <rPh sb="189" eb="191">
      <t>コウジョウ</t>
    </rPh>
    <rPh sb="191" eb="193">
      <t>サイカイ</t>
    </rPh>
    <rPh sb="194" eb="196">
      <t>ミトオ</t>
    </rPh>
    <rPh sb="198" eb="199">
      <t>マッタ</t>
    </rPh>
    <rPh sb="200" eb="201">
      <t>タ</t>
    </rPh>
    <rPh sb="209" eb="211">
      <t>コンゴ</t>
    </rPh>
    <rPh sb="211" eb="212">
      <t>サラ</t>
    </rPh>
    <rPh sb="214" eb="216">
      <t>キュウヨ</t>
    </rPh>
    <rPh sb="269" eb="270">
      <t>エ</t>
    </rPh>
    <phoneticPr fontId="1"/>
  </si>
  <si>
    <t xml:space="preserve">○○分野の研究職に就くことを目指し、大学では△△の研究に取り組んでいます。…………卒業後は、引き続きA大学の博士前期課程へ進学し、研究を続ける予定です。………
</t>
    <rPh sb="2" eb="4">
      <t>ブンヤ</t>
    </rPh>
    <rPh sb="5" eb="8">
      <t>ケンキュウショク</t>
    </rPh>
    <rPh sb="9" eb="10">
      <t>ツ</t>
    </rPh>
    <rPh sb="14" eb="16">
      <t>メザ</t>
    </rPh>
    <rPh sb="18" eb="20">
      <t>ダイガク</t>
    </rPh>
    <rPh sb="25" eb="27">
      <t>ケンキュウ</t>
    </rPh>
    <rPh sb="28" eb="29">
      <t>ト</t>
    </rPh>
    <rPh sb="30" eb="31">
      <t>ク</t>
    </rPh>
    <rPh sb="41" eb="44">
      <t>ソツギョウゴ</t>
    </rPh>
    <rPh sb="46" eb="47">
      <t>ヒ</t>
    </rPh>
    <rPh sb="48" eb="49">
      <t>ツヅ</t>
    </rPh>
    <rPh sb="51" eb="53">
      <t>ダイガク</t>
    </rPh>
    <rPh sb="54" eb="56">
      <t>ハカセ</t>
    </rPh>
    <rPh sb="56" eb="58">
      <t>ゼンキ</t>
    </rPh>
    <rPh sb="58" eb="60">
      <t>カテイ</t>
    </rPh>
    <rPh sb="61" eb="63">
      <t>シンガク</t>
    </rPh>
    <rPh sb="65" eb="67">
      <t>ケンキュウ</t>
    </rPh>
    <rPh sb="68" eb="69">
      <t>ツヅ</t>
    </rPh>
    <rPh sb="71" eb="73">
      <t>ヨテイ</t>
    </rPh>
    <phoneticPr fontId="1"/>
  </si>
  <si>
    <t>ix@jees.or.Jp</t>
    <phoneticPr fontId="1"/>
  </si>
  <si>
    <t>協会　太郎</t>
    <phoneticPr fontId="1"/>
  </si>
  <si>
    <t>協会　太郎さんは、令和6年1月に本学博士前期課程の入学試験を受験しました。進学の可否は令和6年2月下旬までに判明する見込みです。</t>
    <rPh sb="9" eb="11">
      <t>レイワ</t>
    </rPh>
    <rPh sb="12" eb="13">
      <t>ネン</t>
    </rPh>
    <rPh sb="14" eb="15">
      <t>ガツ</t>
    </rPh>
    <rPh sb="16" eb="18">
      <t>ホンガク</t>
    </rPh>
    <rPh sb="18" eb="22">
      <t>ハカセゼンキ</t>
    </rPh>
    <rPh sb="22" eb="24">
      <t>カテイ</t>
    </rPh>
    <rPh sb="25" eb="29">
      <t>ニュウガクシケン</t>
    </rPh>
    <rPh sb="30" eb="32">
      <t>ジュケン</t>
    </rPh>
    <rPh sb="43" eb="45">
      <t>レイワ</t>
    </rPh>
    <rPh sb="48" eb="49">
      <t>ガツ</t>
    </rPh>
    <rPh sb="49" eb="51">
      <t>ゲジュン</t>
    </rPh>
    <rPh sb="58" eb="60">
      <t>ミコ</t>
    </rPh>
    <phoneticPr fontId="1"/>
  </si>
  <si>
    <t>ここをクリック▼</t>
  </si>
  <si>
    <t>性別</t>
    <rPh sb="0" eb="2">
      <t>セイベツ</t>
    </rPh>
    <phoneticPr fontId="1"/>
  </si>
  <si>
    <t>学籍番号</t>
    <rPh sb="0" eb="4">
      <t>ガクセキバンゴウ</t>
    </rPh>
    <phoneticPr fontId="1"/>
  </si>
  <si>
    <t>上位課程への進学</t>
    <rPh sb="0" eb="2">
      <t>ジョウイ</t>
    </rPh>
    <rPh sb="2" eb="4">
      <t>カテイ</t>
    </rPh>
    <rPh sb="6" eb="8">
      <t>シンガク</t>
    </rPh>
    <phoneticPr fontId="1"/>
  </si>
  <si>
    <t>日本国際教育大学</t>
    <rPh sb="0" eb="6">
      <t>ニホンコクサイキョウイク</t>
    </rPh>
    <rPh sb="6" eb="8">
      <t>ダイガク</t>
    </rPh>
    <phoneticPr fontId="1"/>
  </si>
  <si>
    <t>日本国際教育大学</t>
    <phoneticPr fontId="1"/>
  </si>
  <si>
    <t>〒</t>
    <phoneticPr fontId="1"/>
  </si>
  <si>
    <t>-</t>
    <phoneticPr fontId="1"/>
  </si>
  <si>
    <t>その他</t>
    <rPh sb="2" eb="3">
      <t>タ</t>
    </rPh>
    <phoneticPr fontId="1"/>
  </si>
  <si>
    <t>F101210100134</t>
    <phoneticPr fontId="1"/>
  </si>
  <si>
    <t>カナ</t>
    <phoneticPr fontId="1"/>
  </si>
  <si>
    <t>大学で入力</t>
    <rPh sb="0" eb="2">
      <t>ダイガク</t>
    </rPh>
    <rPh sb="3" eb="5">
      <t>ニュウリョク</t>
    </rPh>
    <phoneticPr fontId="1"/>
  </si>
  <si>
    <t>北陸大学</t>
    <rPh sb="0" eb="4">
      <t>ホクリクダイガク</t>
    </rPh>
    <phoneticPr fontId="1"/>
  </si>
  <si>
    <t>小倉　勤</t>
    <rPh sb="0" eb="2">
      <t>オグラ</t>
    </rPh>
    <rPh sb="3" eb="4">
      <t>ツトム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</si>
</sst>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41" formatCode="_ * #,##0_ ;_ * \-#,##0_ ;_ * &quot;-&quot;_ ;_ @_ "/>
    <numFmt numFmtId="176" formatCode="0_ "/>
    <numFmt numFmtId="177" formatCode="0_);[Red]\(0\)"/>
  </numFmts>
  <fonts count="47">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color theme="1"/>
      <name val="游ゴシック"/>
      <family val="3"/>
      <charset val="128"/>
      <scheme val="minor"/>
    </font>
    <font>
      <sz val="10"/>
      <color theme="1"/>
      <name val="ＭＳ Ｐ明朝"/>
      <family val="1"/>
      <charset val="128"/>
    </font>
    <font>
      <sz val="8"/>
      <color theme="1"/>
      <name val="ＭＳ Ｐ明朝"/>
      <family val="1"/>
      <charset val="128"/>
    </font>
    <font>
      <sz val="9"/>
      <color theme="1"/>
      <name val="ＭＳ Ｐ明朝"/>
      <family val="1"/>
      <charset val="128"/>
    </font>
    <font>
      <sz val="6"/>
      <name val="ＭＳ Ｐゴシック"/>
      <family val="3"/>
      <charset val="128"/>
    </font>
    <font>
      <sz val="11"/>
      <color theme="1"/>
      <name val="ＭＳ Ｐ明朝"/>
      <family val="1"/>
      <charset val="128"/>
    </font>
    <font>
      <sz val="18"/>
      <color theme="1"/>
      <name val="ＭＳ Ｐ明朝"/>
      <family val="1"/>
      <charset val="128"/>
    </font>
    <font>
      <b/>
      <sz val="16"/>
      <color theme="1"/>
      <name val="ＭＳ Ｐ明朝"/>
      <family val="1"/>
      <charset val="128"/>
    </font>
    <font>
      <sz val="11"/>
      <name val="ＭＳ Ｐゴシック"/>
      <family val="3"/>
      <charset val="128"/>
    </font>
    <font>
      <sz val="10"/>
      <name val="ＭＳ Ｐ明朝"/>
      <family val="1"/>
      <charset val="128"/>
    </font>
    <font>
      <sz val="9"/>
      <name val="ＭＳ Ｐ明朝"/>
      <family val="1"/>
      <charset val="128"/>
    </font>
    <font>
      <sz val="8"/>
      <name val="ＭＳ Ｐ明朝"/>
      <family val="1"/>
      <charset val="128"/>
    </font>
    <font>
      <sz val="11"/>
      <name val="ＭＳ Ｐ明朝"/>
      <family val="1"/>
      <charset val="128"/>
    </font>
    <font>
      <sz val="11"/>
      <color theme="1"/>
      <name val="BIZ UDPゴシック"/>
      <family val="3"/>
      <charset val="128"/>
    </font>
    <font>
      <b/>
      <sz val="9"/>
      <color theme="1"/>
      <name val="ＭＳ Ｐ明朝"/>
      <family val="1"/>
      <charset val="128"/>
    </font>
    <font>
      <sz val="9"/>
      <color theme="9" tint="-0.499984740745262"/>
      <name val="ＭＳ Ｐ明朝"/>
      <family val="1"/>
      <charset val="128"/>
    </font>
    <font>
      <sz val="10"/>
      <color rgb="FF000000"/>
      <name val="ＭＳ Ｐ明朝"/>
      <family val="1"/>
      <charset val="128"/>
    </font>
    <font>
      <sz val="9"/>
      <color rgb="FFFF0000"/>
      <name val="ＭＳ Ｐ明朝"/>
      <family val="1"/>
      <charset val="128"/>
    </font>
    <font>
      <sz val="12"/>
      <name val="ＭＳ Ｐ明朝"/>
      <family val="1"/>
      <charset val="128"/>
    </font>
    <font>
      <b/>
      <sz val="16"/>
      <name val="ＭＳ Ｐ明朝"/>
      <family val="1"/>
      <charset val="128"/>
    </font>
    <font>
      <b/>
      <sz val="9"/>
      <color indexed="81"/>
      <name val="MS P ゴシック"/>
      <family val="3"/>
      <charset val="128"/>
    </font>
    <font>
      <sz val="11"/>
      <name val="游ゴシック"/>
      <family val="2"/>
      <charset val="128"/>
      <scheme val="minor"/>
    </font>
    <font>
      <sz val="6"/>
      <color theme="1"/>
      <name val="ＭＳ Ｐ明朝"/>
      <family val="1"/>
      <charset val="128"/>
    </font>
    <font>
      <b/>
      <sz val="12"/>
      <name val="ＭＳ Ｐ明朝"/>
      <family val="1"/>
      <charset val="128"/>
    </font>
    <font>
      <sz val="12"/>
      <color theme="1"/>
      <name val="ＭＳ Ｐ明朝"/>
      <family val="1"/>
      <charset val="128"/>
    </font>
    <font>
      <b/>
      <sz val="10"/>
      <color indexed="81"/>
      <name val="MS P ゴシック"/>
      <family val="3"/>
      <charset val="128"/>
    </font>
    <font>
      <sz val="11"/>
      <name val="ＭＳ 明朝"/>
      <family val="1"/>
      <charset val="128"/>
    </font>
    <font>
      <sz val="10"/>
      <color theme="1"/>
      <name val="HG丸ｺﾞｼｯｸM-PRO"/>
      <family val="3"/>
      <charset val="128"/>
    </font>
    <font>
      <i/>
      <sz val="11"/>
      <color rgb="FF7F7F7F"/>
      <name val="游ゴシック"/>
      <family val="2"/>
      <charset val="128"/>
      <scheme val="minor"/>
    </font>
    <font>
      <u/>
      <sz val="11"/>
      <color theme="10"/>
      <name val="游ゴシック"/>
      <family val="2"/>
      <charset val="128"/>
      <scheme val="minor"/>
    </font>
    <font>
      <sz val="10"/>
      <color rgb="FF000000"/>
      <name val="Arial"/>
      <family val="2"/>
    </font>
    <font>
      <b/>
      <sz val="12"/>
      <color theme="1"/>
      <name val="ＭＳ ゴシック"/>
      <family val="3"/>
      <charset val="128"/>
    </font>
    <font>
      <sz val="9"/>
      <color theme="1"/>
      <name val="ＭＳ ゴシック"/>
      <family val="3"/>
      <charset val="128"/>
    </font>
    <font>
      <sz val="10"/>
      <color theme="1"/>
      <name val="MS Gothic"/>
      <family val="3"/>
      <charset val="128"/>
    </font>
    <font>
      <b/>
      <sz val="12"/>
      <color theme="1"/>
      <name val="HG丸ｺﾞｼｯｸM-PRO"/>
      <family val="3"/>
      <charset val="128"/>
    </font>
    <font>
      <b/>
      <sz val="12"/>
      <color theme="1"/>
      <name val="游ゴシック"/>
      <family val="3"/>
      <charset val="128"/>
      <scheme val="minor"/>
    </font>
    <font>
      <sz val="9"/>
      <color rgb="FF000099"/>
      <name val="ＭＳ Ｐ明朝"/>
      <family val="1"/>
      <charset val="128"/>
    </font>
    <font>
      <sz val="10"/>
      <color rgb="FF000099"/>
      <name val="ＭＳ Ｐ明朝"/>
      <family val="1"/>
      <charset val="128"/>
    </font>
    <font>
      <sz val="8"/>
      <color rgb="FF000099"/>
      <name val="ＭＳ Ｐ明朝"/>
      <family val="1"/>
      <charset val="128"/>
    </font>
    <font>
      <sz val="12"/>
      <color rgb="FF000099"/>
      <name val="ＭＳ Ｐ明朝"/>
      <family val="1"/>
      <charset val="128"/>
    </font>
    <font>
      <sz val="11"/>
      <color rgb="FF000099"/>
      <name val="ＭＳ Ｐ明朝"/>
      <family val="1"/>
      <charset val="128"/>
    </font>
    <font>
      <sz val="10"/>
      <color rgb="FFC00000"/>
      <name val="HG丸ｺﾞｼｯｸM-PRO"/>
      <family val="3"/>
      <charset val="128"/>
    </font>
    <font>
      <sz val="10"/>
      <color rgb="FF000099"/>
      <name val="ＭＳ Ｐゴシック"/>
      <family val="3"/>
      <charset val="128"/>
    </font>
    <font>
      <u/>
      <sz val="11"/>
      <color theme="10"/>
      <name val="ＭＳ Ｐ明朝"/>
      <family val="1"/>
      <charset val="128"/>
    </font>
  </fonts>
  <fills count="12">
    <fill>
      <patternFill patternType="none"/>
    </fill>
    <fill>
      <patternFill patternType="gray125"/>
    </fill>
    <fill>
      <patternFill patternType="solid">
        <fgColor theme="7"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E699"/>
        <bgColor rgb="FFFFFFFF"/>
      </patternFill>
    </fill>
    <fill>
      <patternFill patternType="solid">
        <fgColor theme="7" tint="0.59999389629810485"/>
        <bgColor rgb="FFFFFFFF"/>
      </patternFill>
    </fill>
    <fill>
      <patternFill patternType="solid">
        <fgColor rgb="FFFFFFFF"/>
        <bgColor rgb="FFFFFFFF"/>
      </patternFill>
    </fill>
  </fills>
  <borders count="4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diagonal/>
    </border>
    <border>
      <left/>
      <right/>
      <top style="hair">
        <color indexed="64"/>
      </top>
      <bottom/>
      <diagonal/>
    </border>
    <border>
      <left style="hair">
        <color indexed="64"/>
      </left>
      <right/>
      <top style="hair">
        <color indexed="64"/>
      </top>
      <bottom style="hair">
        <color indexed="64"/>
      </bottom>
      <diagonal/>
    </border>
    <border>
      <left/>
      <right style="thin">
        <color indexed="64"/>
      </right>
      <top style="hair">
        <color indexed="64"/>
      </top>
      <bottom/>
      <diagonal/>
    </border>
    <border>
      <left style="hair">
        <color indexed="64"/>
      </left>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theme="2" tint="-0.249977111117893"/>
      </bottom>
      <diagonal/>
    </border>
    <border>
      <left/>
      <right/>
      <top style="thin">
        <color theme="2" tint="-0.249977111117893"/>
      </top>
      <bottom style="thin">
        <color theme="2" tint="-0.249977111117893"/>
      </bottom>
      <diagonal/>
    </border>
    <border>
      <left/>
      <right style="hair">
        <color indexed="64"/>
      </right>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s>
  <cellStyleXfs count="11">
    <xf numFmtId="0" fontId="0" fillId="0" borderId="0">
      <alignment vertical="center"/>
    </xf>
    <xf numFmtId="6" fontId="2" fillId="0" borderId="0" applyFont="0" applyFill="0" applyBorder="0" applyAlignment="0" applyProtection="0">
      <alignment vertical="center"/>
    </xf>
    <xf numFmtId="0" fontId="3" fillId="0" borderId="0">
      <alignment vertical="center"/>
    </xf>
    <xf numFmtId="6" fontId="2" fillId="0" borderId="0" applyFont="0" applyFill="0" applyBorder="0" applyAlignment="0" applyProtection="0">
      <alignment vertical="center"/>
    </xf>
    <xf numFmtId="0" fontId="11" fillId="0" borderId="0">
      <alignment vertical="center"/>
    </xf>
    <xf numFmtId="0" fontId="11" fillId="0" borderId="0">
      <alignment vertical="center"/>
    </xf>
    <xf numFmtId="0" fontId="2" fillId="0" borderId="0">
      <alignment vertical="center"/>
    </xf>
    <xf numFmtId="0" fontId="2" fillId="0" borderId="0">
      <alignment vertical="center"/>
    </xf>
    <xf numFmtId="0" fontId="3" fillId="0" borderId="0">
      <alignment vertical="center"/>
    </xf>
    <xf numFmtId="0" fontId="32" fillId="0" borderId="0" applyNumberFormat="0" applyFill="0" applyBorder="0" applyAlignment="0" applyProtection="0">
      <alignment vertical="center"/>
    </xf>
    <xf numFmtId="0" fontId="33" fillId="0" borderId="0">
      <alignment vertical="center"/>
    </xf>
  </cellStyleXfs>
  <cellXfs count="550">
    <xf numFmtId="0" fontId="0" fillId="0" borderId="0" xfId="0">
      <alignment vertical="center"/>
    </xf>
    <xf numFmtId="0" fontId="8" fillId="0" borderId="0" xfId="0" applyFont="1">
      <alignment vertical="center"/>
    </xf>
    <xf numFmtId="0" fontId="8" fillId="2" borderId="1" xfId="0" applyFont="1" applyFill="1" applyBorder="1">
      <alignment vertical="center"/>
    </xf>
    <xf numFmtId="0" fontId="8" fillId="0" borderId="1" xfId="0" applyFont="1" applyBorder="1">
      <alignment vertical="center"/>
    </xf>
    <xf numFmtId="14" fontId="0" fillId="3" borderId="0" xfId="0" applyNumberFormat="1" applyFill="1">
      <alignment vertical="center"/>
    </xf>
    <xf numFmtId="0" fontId="0" fillId="2" borderId="1" xfId="0" applyFill="1" applyBorder="1">
      <alignment vertical="center"/>
    </xf>
    <xf numFmtId="0" fontId="0" fillId="4" borderId="1" xfId="0" applyFill="1" applyBorder="1">
      <alignment vertical="center"/>
    </xf>
    <xf numFmtId="0" fontId="0" fillId="5" borderId="1" xfId="0" applyFill="1" applyBorder="1">
      <alignment vertical="center"/>
    </xf>
    <xf numFmtId="0" fontId="4" fillId="0" borderId="0" xfId="2" applyFont="1" applyProtection="1">
      <alignment vertical="center"/>
      <protection locked="0"/>
    </xf>
    <xf numFmtId="0" fontId="10" fillId="0" borderId="0" xfId="2" applyFont="1" applyProtection="1">
      <alignment vertical="center"/>
      <protection locked="0"/>
    </xf>
    <xf numFmtId="0" fontId="9" fillId="0" borderId="0" xfId="2" applyFont="1" applyProtection="1">
      <alignment vertical="center"/>
      <protection locked="0"/>
    </xf>
    <xf numFmtId="0" fontId="4" fillId="0" borderId="0" xfId="2" applyFont="1" applyAlignment="1" applyProtection="1">
      <alignment horizontal="left" vertical="center" wrapText="1"/>
      <protection locked="0"/>
    </xf>
    <xf numFmtId="0" fontId="4" fillId="0" borderId="0" xfId="2" applyFont="1" applyAlignment="1" applyProtection="1">
      <alignment vertical="center" wrapText="1"/>
      <protection locked="0"/>
    </xf>
    <xf numFmtId="0" fontId="4" fillId="0" borderId="0" xfId="0" applyFont="1" applyProtection="1">
      <alignment vertical="center"/>
      <protection locked="0"/>
    </xf>
    <xf numFmtId="0" fontId="6" fillId="0" borderId="0" xfId="2" applyFont="1" applyAlignment="1" applyProtection="1">
      <alignment vertical="center" wrapText="1"/>
      <protection locked="0"/>
    </xf>
    <xf numFmtId="0" fontId="5" fillId="0" borderId="0" xfId="2" applyFont="1" applyProtection="1">
      <alignment vertical="center"/>
      <protection locked="0"/>
    </xf>
    <xf numFmtId="0" fontId="12" fillId="0" borderId="6" xfId="2" applyFont="1" applyBorder="1" applyAlignment="1">
      <alignment vertical="center" shrinkToFit="1"/>
    </xf>
    <xf numFmtId="0" fontId="12" fillId="0" borderId="6" xfId="2" applyFont="1" applyBorder="1">
      <alignment vertical="center"/>
    </xf>
    <xf numFmtId="0" fontId="12" fillId="0" borderId="6" xfId="2" applyFont="1" applyBorder="1" applyAlignment="1">
      <alignment horizontal="center" vertical="center" shrinkToFit="1"/>
    </xf>
    <xf numFmtId="0" fontId="13" fillId="0" borderId="6" xfId="2" applyFont="1" applyBorder="1">
      <alignment vertical="center"/>
    </xf>
    <xf numFmtId="0" fontId="15" fillId="0" borderId="6" xfId="0" applyFont="1" applyBorder="1">
      <alignment vertical="center"/>
    </xf>
    <xf numFmtId="0" fontId="12" fillId="0" borderId="19" xfId="2" applyFont="1" applyBorder="1" applyAlignment="1">
      <alignment vertical="center" wrapText="1"/>
    </xf>
    <xf numFmtId="0" fontId="12" fillId="0" borderId="19" xfId="2" applyFont="1" applyBorder="1" applyAlignment="1">
      <alignment vertical="center" shrinkToFit="1"/>
    </xf>
    <xf numFmtId="0" fontId="12" fillId="0" borderId="20" xfId="2" applyFont="1" applyBorder="1" applyAlignment="1">
      <alignment vertical="center" shrinkToFit="1"/>
    </xf>
    <xf numFmtId="0" fontId="16" fillId="0" borderId="1" xfId="0" applyFont="1" applyBorder="1">
      <alignment vertical="center"/>
    </xf>
    <xf numFmtId="177" fontId="16" fillId="0" borderId="1" xfId="0" applyNumberFormat="1" applyFont="1" applyBorder="1">
      <alignment vertical="center"/>
    </xf>
    <xf numFmtId="14" fontId="16" fillId="0" borderId="1" xfId="0" applyNumberFormat="1" applyFont="1" applyBorder="1">
      <alignment vertical="center"/>
    </xf>
    <xf numFmtId="0" fontId="17" fillId="0" borderId="1" xfId="0" applyFont="1" applyBorder="1" applyAlignment="1">
      <alignment vertical="center" wrapText="1"/>
    </xf>
    <xf numFmtId="0" fontId="13" fillId="0" borderId="6" xfId="0" applyFont="1" applyBorder="1" applyAlignment="1">
      <alignment horizontal="center" vertical="center"/>
    </xf>
    <xf numFmtId="0" fontId="12" fillId="0" borderId="0" xfId="2" applyFont="1">
      <alignment vertical="center"/>
    </xf>
    <xf numFmtId="0" fontId="12" fillId="0" borderId="0" xfId="2" applyFont="1" applyAlignment="1">
      <alignment vertical="center" shrinkToFit="1"/>
    </xf>
    <xf numFmtId="0" fontId="13" fillId="0" borderId="0" xfId="2" applyFont="1">
      <alignment vertical="center"/>
    </xf>
    <xf numFmtId="0" fontId="15" fillId="0" borderId="0" xfId="0" applyFont="1">
      <alignment vertical="center"/>
    </xf>
    <xf numFmtId="0" fontId="15" fillId="0" borderId="0" xfId="0" applyFont="1" applyAlignment="1">
      <alignment horizontal="center" vertical="center"/>
    </xf>
    <xf numFmtId="0" fontId="12" fillId="0" borderId="0" xfId="2" applyFont="1" applyAlignment="1">
      <alignment horizontal="center" vertical="center" shrinkToFit="1"/>
    </xf>
    <xf numFmtId="0" fontId="19" fillId="0" borderId="0" xfId="0" applyFont="1">
      <alignment vertical="center"/>
    </xf>
    <xf numFmtId="0" fontId="15" fillId="0" borderId="0" xfId="0" applyFont="1" applyAlignment="1">
      <alignment horizontal="distributed" vertical="center"/>
    </xf>
    <xf numFmtId="0" fontId="12" fillId="0" borderId="0" xfId="0" applyFont="1" applyAlignment="1">
      <alignment horizontal="distributed" vertical="center"/>
    </xf>
    <xf numFmtId="0" fontId="18" fillId="0" borderId="0" xfId="2" applyFont="1" applyAlignment="1">
      <alignment horizontal="center" vertical="center" wrapText="1" shrinkToFit="1"/>
    </xf>
    <xf numFmtId="0" fontId="18" fillId="0" borderId="0" xfId="2" applyFont="1" applyAlignment="1">
      <alignment horizontal="center" vertical="center" shrinkToFit="1"/>
    </xf>
    <xf numFmtId="0" fontId="6" fillId="0" borderId="1" xfId="0" applyFont="1" applyBorder="1" applyAlignment="1">
      <alignment vertical="center" wrapText="1"/>
    </xf>
    <xf numFmtId="0" fontId="6" fillId="0" borderId="1" xfId="0" applyFont="1" applyBorder="1">
      <alignment vertical="center"/>
    </xf>
    <xf numFmtId="0" fontId="12" fillId="0" borderId="4" xfId="0" applyFont="1" applyBorder="1">
      <alignment vertical="center"/>
    </xf>
    <xf numFmtId="0" fontId="12" fillId="0" borderId="3" xfId="0" applyFont="1" applyBorder="1">
      <alignment vertical="center"/>
    </xf>
    <xf numFmtId="0" fontId="12" fillId="0" borderId="0" xfId="2" applyFont="1" applyProtection="1">
      <alignment vertical="center"/>
      <protection locked="0"/>
    </xf>
    <xf numFmtId="0" fontId="12" fillId="0" borderId="0" xfId="2" applyFont="1" applyAlignment="1" applyProtection="1">
      <alignment horizontal="right" vertical="center"/>
      <protection locked="0"/>
    </xf>
    <xf numFmtId="0" fontId="22" fillId="0" borderId="0" xfId="2" applyFont="1" applyProtection="1">
      <alignment vertical="center"/>
      <protection locked="0"/>
    </xf>
    <xf numFmtId="0" fontId="12" fillId="0" borderId="0" xfId="2" applyFont="1" applyAlignment="1" applyProtection="1">
      <alignment horizontal="center" vertical="center" wrapText="1"/>
      <protection locked="0"/>
    </xf>
    <xf numFmtId="0" fontId="12" fillId="0" borderId="0" xfId="2" applyFont="1" applyAlignment="1" applyProtection="1">
      <alignment horizontal="center" vertical="center"/>
      <protection locked="0"/>
    </xf>
    <xf numFmtId="0" fontId="12" fillId="0" borderId="0" xfId="2" applyFont="1" applyAlignment="1" applyProtection="1">
      <alignment vertical="center" wrapText="1"/>
      <protection locked="0"/>
    </xf>
    <xf numFmtId="0" fontId="12" fillId="0" borderId="0" xfId="0" applyFont="1" applyAlignment="1" applyProtection="1">
      <alignment horizontal="center" vertical="center"/>
      <protection locked="0"/>
    </xf>
    <xf numFmtId="0" fontId="13" fillId="0" borderId="0" xfId="0"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41" fontId="12" fillId="0" borderId="0" xfId="1" applyNumberFormat="1" applyFont="1" applyFill="1" applyBorder="1" applyAlignment="1" applyProtection="1">
      <alignment horizontal="right" vertical="center"/>
      <protection locked="0"/>
    </xf>
    <xf numFmtId="176" fontId="12" fillId="0" borderId="0" xfId="0" applyNumberFormat="1" applyFont="1" applyAlignment="1" applyProtection="1">
      <alignment horizontal="right" vertical="center"/>
      <protection locked="0"/>
    </xf>
    <xf numFmtId="176" fontId="12" fillId="0" borderId="0" xfId="0" applyNumberFormat="1" applyFont="1" applyAlignment="1" applyProtection="1">
      <alignment horizontal="center" vertical="center"/>
      <protection locked="0"/>
    </xf>
    <xf numFmtId="0" fontId="13" fillId="0" borderId="0" xfId="0" applyFont="1" applyProtection="1">
      <alignment vertical="center"/>
      <protection locked="0"/>
    </xf>
    <xf numFmtId="0" fontId="12" fillId="0" borderId="0" xfId="2" applyFont="1" applyAlignment="1" applyProtection="1">
      <alignment horizontal="left" vertical="center" wrapText="1"/>
      <protection locked="0"/>
    </xf>
    <xf numFmtId="0" fontId="24" fillId="0" borderId="0" xfId="0" applyFont="1">
      <alignment vertical="center"/>
    </xf>
    <xf numFmtId="0" fontId="15" fillId="4" borderId="0" xfId="2" applyFont="1" applyFill="1" applyProtection="1">
      <alignment vertical="center"/>
      <protection locked="0"/>
    </xf>
    <xf numFmtId="0" fontId="15" fillId="4" borderId="0" xfId="2" applyFont="1" applyFill="1" applyAlignment="1" applyProtection="1">
      <alignment horizontal="center" vertical="center" wrapText="1"/>
      <protection locked="0"/>
    </xf>
    <xf numFmtId="0" fontId="15" fillId="4" borderId="0" xfId="2" applyFont="1" applyFill="1" applyAlignment="1" applyProtection="1">
      <alignment horizontal="center" vertical="center"/>
      <protection locked="0"/>
    </xf>
    <xf numFmtId="0" fontId="15" fillId="0" borderId="0" xfId="0" applyFont="1" applyAlignment="1">
      <alignment horizontal="center" vertical="center" wrapText="1"/>
    </xf>
    <xf numFmtId="0" fontId="8" fillId="0" borderId="0" xfId="2" applyFont="1" applyProtection="1">
      <alignment vertical="center"/>
      <protection locked="0"/>
    </xf>
    <xf numFmtId="0" fontId="26" fillId="4" borderId="0" xfId="2" applyFont="1" applyFill="1" applyProtection="1">
      <alignment vertical="center"/>
      <protection locked="0"/>
    </xf>
    <xf numFmtId="0" fontId="21" fillId="4" borderId="0" xfId="2" applyFont="1" applyFill="1" applyProtection="1">
      <alignment vertical="center"/>
      <protection locked="0"/>
    </xf>
    <xf numFmtId="0" fontId="27" fillId="0" borderId="0" xfId="2" applyFont="1" applyProtection="1">
      <alignment vertical="center"/>
      <protection locked="0"/>
    </xf>
    <xf numFmtId="0" fontId="13" fillId="0" borderId="0" xfId="2" applyFont="1" applyAlignment="1">
      <alignment horizontal="left" vertical="center" shrinkToFit="1"/>
    </xf>
    <xf numFmtId="0" fontId="21" fillId="0" borderId="3" xfId="2" applyFont="1" applyBorder="1" applyAlignment="1">
      <alignment horizontal="center" vertical="center" shrinkToFit="1"/>
    </xf>
    <xf numFmtId="0" fontId="8" fillId="6" borderId="1" xfId="0" applyFont="1" applyFill="1" applyBorder="1">
      <alignment vertical="center"/>
    </xf>
    <xf numFmtId="0" fontId="8" fillId="0" borderId="1" xfId="0" applyFont="1" applyBorder="1" applyAlignment="1">
      <alignment vertical="center" wrapText="1"/>
    </xf>
    <xf numFmtId="0" fontId="8" fillId="6" borderId="1" xfId="0" applyFont="1" applyFill="1" applyBorder="1" applyAlignment="1">
      <alignment vertical="center" wrapText="1"/>
    </xf>
    <xf numFmtId="0" fontId="29" fillId="0" borderId="0" xfId="0" applyFont="1">
      <alignment vertical="center"/>
    </xf>
    <xf numFmtId="0" fontId="13" fillId="0" borderId="0" xfId="2" applyFont="1" applyAlignment="1">
      <alignment horizontal="left" vertical="center" wrapText="1" shrinkToFit="1"/>
    </xf>
    <xf numFmtId="0" fontId="21" fillId="0" borderId="0" xfId="2" applyFont="1" applyAlignment="1">
      <alignment horizontal="center" vertical="center" shrinkToFit="1"/>
    </xf>
    <xf numFmtId="0" fontId="25" fillId="0" borderId="3" xfId="0" applyFont="1" applyBorder="1" applyAlignment="1">
      <alignment horizontal="center" vertical="center" wrapText="1"/>
    </xf>
    <xf numFmtId="0" fontId="5" fillId="0" borderId="0" xfId="2" applyFont="1" applyAlignment="1" applyProtection="1">
      <alignment vertical="center" wrapText="1"/>
      <protection locked="0"/>
    </xf>
    <xf numFmtId="0" fontId="4" fillId="0" borderId="32" xfId="2" applyFont="1" applyBorder="1" applyProtection="1">
      <alignment vertical="center"/>
      <protection locked="0"/>
    </xf>
    <xf numFmtId="0" fontId="21" fillId="0" borderId="14" xfId="2" applyFont="1" applyBorder="1" applyAlignment="1">
      <alignment horizontal="center" vertical="center" shrinkToFit="1"/>
    </xf>
    <xf numFmtId="0" fontId="30" fillId="0" borderId="0" xfId="2" applyFont="1" applyProtection="1">
      <alignment vertical="center"/>
      <protection locked="0"/>
    </xf>
    <xf numFmtId="0" fontId="30" fillId="7" borderId="0" xfId="2" applyFont="1" applyFill="1" applyProtection="1">
      <alignment vertical="center"/>
      <protection locked="0"/>
    </xf>
    <xf numFmtId="49" fontId="0" fillId="5" borderId="1" xfId="0" applyNumberFormat="1" applyFill="1" applyBorder="1">
      <alignment vertical="center"/>
    </xf>
    <xf numFmtId="0" fontId="0" fillId="8" borderId="1" xfId="0" applyFill="1" applyBorder="1">
      <alignment vertical="center"/>
    </xf>
    <xf numFmtId="49" fontId="0" fillId="8" borderId="1" xfId="0" applyNumberFormat="1" applyFill="1" applyBorder="1">
      <alignment vertical="center"/>
    </xf>
    <xf numFmtId="49" fontId="34" fillId="0" borderId="0" xfId="10" applyNumberFormat="1" applyFont="1" applyAlignment="1">
      <alignment horizontal="left" vertical="center"/>
    </xf>
    <xf numFmtId="49" fontId="35" fillId="0" borderId="0" xfId="10" applyNumberFormat="1" applyFont="1" applyAlignment="1">
      <alignment horizontal="center" vertical="center"/>
    </xf>
    <xf numFmtId="0" fontId="35" fillId="0" borderId="0" xfId="10" applyFont="1">
      <alignment vertical="center"/>
    </xf>
    <xf numFmtId="49" fontId="36" fillId="9" borderId="1" xfId="0" applyNumberFormat="1" applyFont="1" applyFill="1" applyBorder="1" applyAlignment="1">
      <alignment horizontal="center" vertical="center" shrinkToFit="1"/>
    </xf>
    <xf numFmtId="49" fontId="36" fillId="10" borderId="1" xfId="0" applyNumberFormat="1" applyFont="1" applyFill="1" applyBorder="1" applyAlignment="1">
      <alignment horizontal="center" vertical="center" wrapText="1"/>
    </xf>
    <xf numFmtId="0" fontId="35" fillId="11" borderId="0" xfId="10" applyFont="1" applyFill="1" applyAlignment="1">
      <alignment horizontal="center" vertical="center"/>
    </xf>
    <xf numFmtId="49" fontId="35" fillId="0" borderId="0" xfId="10" applyNumberFormat="1" applyFont="1" applyAlignment="1">
      <alignment horizontal="left" vertical="center" shrinkToFit="1"/>
    </xf>
    <xf numFmtId="0" fontId="40" fillId="2" borderId="0" xfId="2" applyFont="1" applyFill="1" applyAlignment="1" applyProtection="1">
      <alignment vertical="center" shrinkToFit="1"/>
      <protection locked="0"/>
    </xf>
    <xf numFmtId="0" fontId="40" fillId="2" borderId="6" xfId="2" applyFont="1" applyFill="1" applyBorder="1" applyProtection="1">
      <alignment vertical="center"/>
      <protection locked="0"/>
    </xf>
    <xf numFmtId="0" fontId="40" fillId="2" borderId="6" xfId="2" applyFont="1" applyFill="1" applyBorder="1" applyAlignment="1" applyProtection="1">
      <alignment vertical="center" shrinkToFit="1"/>
      <protection locked="0"/>
    </xf>
    <xf numFmtId="0" fontId="41" fillId="0" borderId="1" xfId="0" applyFont="1" applyBorder="1" applyAlignment="1">
      <alignment horizontal="center" vertical="center" textRotation="255"/>
    </xf>
    <xf numFmtId="0" fontId="40" fillId="2" borderId="19" xfId="2" applyFont="1" applyFill="1" applyBorder="1" applyAlignment="1" applyProtection="1">
      <alignment vertical="center" wrapText="1"/>
      <protection locked="0"/>
    </xf>
    <xf numFmtId="0" fontId="40" fillId="2" borderId="19" xfId="2" applyFont="1" applyFill="1" applyBorder="1" applyAlignment="1" applyProtection="1">
      <alignment vertical="center" shrinkToFit="1"/>
      <protection locked="0"/>
    </xf>
    <xf numFmtId="0" fontId="14" fillId="0" borderId="7" xfId="0" applyFont="1" applyBorder="1">
      <alignment vertical="center"/>
    </xf>
    <xf numFmtId="0" fontId="14" fillId="0" borderId="0" xfId="0" applyFont="1">
      <alignment vertical="center"/>
    </xf>
    <xf numFmtId="0" fontId="38" fillId="0" borderId="0" xfId="2" applyFont="1" applyAlignment="1" applyProtection="1">
      <alignment vertical="center" wrapText="1"/>
      <protection locked="0"/>
    </xf>
    <xf numFmtId="0" fontId="37" fillId="0" borderId="0" xfId="2" applyFont="1" applyAlignment="1" applyProtection="1">
      <alignment vertical="center" wrapText="1"/>
      <protection locked="0"/>
    </xf>
    <xf numFmtId="0" fontId="44" fillId="0" borderId="0" xfId="2" applyFont="1" applyProtection="1">
      <alignment vertical="center"/>
      <protection locked="0"/>
    </xf>
    <xf numFmtId="0" fontId="4" fillId="2" borderId="0" xfId="2" applyFont="1" applyFill="1" applyAlignment="1" applyProtection="1">
      <alignment vertical="center" shrinkToFit="1"/>
      <protection locked="0"/>
    </xf>
    <xf numFmtId="0" fontId="4" fillId="2" borderId="6" xfId="2" applyFont="1" applyFill="1" applyBorder="1" applyProtection="1">
      <alignment vertical="center"/>
      <protection locked="0"/>
    </xf>
    <xf numFmtId="0" fontId="4" fillId="2" borderId="6" xfId="2" applyFont="1" applyFill="1" applyBorder="1" applyAlignment="1" applyProtection="1">
      <alignment vertical="center" shrinkToFit="1"/>
      <protection locked="0"/>
    </xf>
    <xf numFmtId="0" fontId="4" fillId="2" borderId="19" xfId="2" applyFont="1" applyFill="1" applyBorder="1" applyAlignment="1" applyProtection="1">
      <alignment vertical="center" wrapText="1"/>
      <protection locked="0"/>
    </xf>
    <xf numFmtId="0" fontId="4" fillId="2" borderId="19" xfId="2" applyFont="1" applyFill="1" applyBorder="1" applyAlignment="1" applyProtection="1">
      <alignment vertical="center" shrinkToFit="1"/>
      <protection locked="0"/>
    </xf>
    <xf numFmtId="0" fontId="4" fillId="0" borderId="0" xfId="2" applyFont="1" applyProtection="1">
      <alignment vertical="center"/>
      <protection hidden="1"/>
    </xf>
    <xf numFmtId="0" fontId="12" fillId="0" borderId="0" xfId="2" applyFont="1" applyProtection="1">
      <alignment vertical="center"/>
      <protection hidden="1"/>
    </xf>
    <xf numFmtId="0" fontId="12" fillId="0" borderId="0" xfId="2" applyFont="1" applyAlignment="1" applyProtection="1">
      <alignment horizontal="right" vertical="center"/>
      <protection hidden="1"/>
    </xf>
    <xf numFmtId="0" fontId="14" fillId="0" borderId="7" xfId="0" applyFont="1" applyBorder="1" applyProtection="1">
      <alignment vertical="center"/>
      <protection hidden="1"/>
    </xf>
    <xf numFmtId="0" fontId="14" fillId="0" borderId="0" xfId="0" applyFont="1" applyProtection="1">
      <alignment vertical="center"/>
      <protection hidden="1"/>
    </xf>
    <xf numFmtId="0" fontId="12" fillId="0" borderId="0" xfId="2" applyFont="1" applyAlignment="1" applyProtection="1">
      <alignment horizontal="center" vertical="center" wrapText="1"/>
      <protection hidden="1"/>
    </xf>
    <xf numFmtId="0" fontId="12" fillId="0" borderId="0" xfId="2" applyFont="1" applyAlignment="1" applyProtection="1">
      <alignment horizontal="center" vertical="center"/>
      <protection hidden="1"/>
    </xf>
    <xf numFmtId="0" fontId="26" fillId="4" borderId="0" xfId="2" applyFont="1" applyFill="1" applyProtection="1">
      <alignment vertical="center"/>
      <protection hidden="1"/>
    </xf>
    <xf numFmtId="0" fontId="15" fillId="4" borderId="0" xfId="2" applyFont="1" applyFill="1" applyProtection="1">
      <alignment vertical="center"/>
      <protection hidden="1"/>
    </xf>
    <xf numFmtId="0" fontId="15" fillId="4" borderId="0" xfId="2" applyFont="1" applyFill="1" applyAlignment="1" applyProtection="1">
      <alignment horizontal="center" vertical="center" wrapText="1"/>
      <protection hidden="1"/>
    </xf>
    <xf numFmtId="0" fontId="15" fillId="4" borderId="0" xfId="2" applyFont="1" applyFill="1" applyAlignment="1" applyProtection="1">
      <alignment horizontal="center" vertical="center"/>
      <protection hidden="1"/>
    </xf>
    <xf numFmtId="0" fontId="12" fillId="0" borderId="0" xfId="2" applyFont="1" applyAlignment="1" applyProtection="1">
      <alignment horizontal="left" vertical="center" wrapText="1"/>
      <protection hidden="1"/>
    </xf>
    <xf numFmtId="0" fontId="12" fillId="0" borderId="6" xfId="2" applyFont="1" applyBorder="1" applyAlignment="1" applyProtection="1">
      <alignment vertical="center" shrinkToFit="1"/>
      <protection hidden="1"/>
    </xf>
    <xf numFmtId="0" fontId="12" fillId="0" borderId="6" xfId="2" applyFont="1" applyBorder="1" applyProtection="1">
      <alignment vertical="center"/>
      <protection hidden="1"/>
    </xf>
    <xf numFmtId="0" fontId="12" fillId="0" borderId="6" xfId="2" applyFont="1" applyBorder="1" applyAlignment="1" applyProtection="1">
      <alignment horizontal="center" vertical="center" shrinkToFit="1"/>
      <protection hidden="1"/>
    </xf>
    <xf numFmtId="0" fontId="13" fillId="0" borderId="6" xfId="2" applyFont="1" applyBorder="1" applyProtection="1">
      <alignment vertical="center"/>
      <protection hidden="1"/>
    </xf>
    <xf numFmtId="0" fontId="15" fillId="0" borderId="6" xfId="0" applyFont="1" applyBorder="1" applyProtection="1">
      <alignment vertical="center"/>
      <protection hidden="1"/>
    </xf>
    <xf numFmtId="0" fontId="13" fillId="0" borderId="6" xfId="0" applyFont="1" applyBorder="1" applyAlignment="1" applyProtection="1">
      <alignment horizontal="center" vertical="center"/>
      <protection hidden="1"/>
    </xf>
    <xf numFmtId="0" fontId="12" fillId="0" borderId="0" xfId="2" applyFont="1" applyAlignment="1" applyProtection="1">
      <alignment horizontal="center" vertical="center" shrinkToFit="1"/>
      <protection hidden="1"/>
    </xf>
    <xf numFmtId="0" fontId="12" fillId="0" borderId="19" xfId="2" applyFont="1" applyBorder="1" applyAlignment="1" applyProtection="1">
      <alignment vertical="center" wrapText="1"/>
      <protection hidden="1"/>
    </xf>
    <xf numFmtId="0" fontId="12" fillId="0" borderId="19" xfId="2" applyFont="1" applyBorder="1" applyAlignment="1" applyProtection="1">
      <alignment vertical="center" shrinkToFit="1"/>
      <protection hidden="1"/>
    </xf>
    <xf numFmtId="0" fontId="12" fillId="0" borderId="20" xfId="2" applyFont="1" applyBorder="1" applyAlignment="1" applyProtection="1">
      <alignment vertical="center" shrinkToFit="1"/>
      <protection hidden="1"/>
    </xf>
    <xf numFmtId="0" fontId="12" fillId="0" borderId="0" xfId="2" applyFont="1" applyAlignment="1" applyProtection="1">
      <alignment vertical="center" shrinkToFit="1"/>
      <protection hidden="1"/>
    </xf>
    <xf numFmtId="0" fontId="13" fillId="0" borderId="0" xfId="2" applyFont="1" applyProtection="1">
      <alignment vertical="center"/>
      <protection hidden="1"/>
    </xf>
    <xf numFmtId="0" fontId="15" fillId="0" borderId="0" xfId="0" applyFont="1" applyProtection="1">
      <alignment vertical="center"/>
      <protection hidden="1"/>
    </xf>
    <xf numFmtId="0" fontId="15" fillId="0" borderId="0" xfId="0" applyFont="1" applyAlignment="1" applyProtection="1">
      <alignment horizontal="center" vertical="center"/>
      <protection hidden="1"/>
    </xf>
    <xf numFmtId="0" fontId="18" fillId="0" borderId="0" xfId="2" applyFont="1" applyAlignment="1" applyProtection="1">
      <alignment horizontal="center" vertical="center" wrapText="1" shrinkToFit="1"/>
      <protection hidden="1"/>
    </xf>
    <xf numFmtId="0" fontId="18" fillId="0" borderId="0" xfId="2" applyFont="1" applyAlignment="1" applyProtection="1">
      <alignment horizontal="center" vertical="center" shrinkToFit="1"/>
      <protection hidden="1"/>
    </xf>
    <xf numFmtId="0" fontId="13" fillId="0" borderId="0" xfId="2" applyFont="1" applyAlignment="1" applyProtection="1">
      <alignment horizontal="left" vertical="center" wrapText="1" shrinkToFit="1"/>
      <protection hidden="1"/>
    </xf>
    <xf numFmtId="0" fontId="13" fillId="0" borderId="0" xfId="2" applyFont="1" applyAlignment="1" applyProtection="1">
      <alignment horizontal="left" vertical="center" shrinkToFit="1"/>
      <protection hidden="1"/>
    </xf>
    <xf numFmtId="0" fontId="21" fillId="0" borderId="3" xfId="2" applyFont="1" applyBorder="1" applyAlignment="1" applyProtection="1">
      <alignment horizontal="center" vertical="center" shrinkToFit="1"/>
      <protection hidden="1"/>
    </xf>
    <xf numFmtId="0" fontId="21" fillId="0" borderId="0" xfId="2" applyFont="1" applyAlignment="1" applyProtection="1">
      <alignment horizontal="center" vertical="center" shrinkToFit="1"/>
      <protection hidden="1"/>
    </xf>
    <xf numFmtId="0" fontId="0" fillId="0" borderId="0" xfId="0" applyProtection="1">
      <alignment vertical="center"/>
      <protection hidden="1"/>
    </xf>
    <xf numFmtId="0" fontId="21" fillId="0" borderId="14" xfId="2" applyFont="1" applyBorder="1" applyAlignment="1" applyProtection="1">
      <alignment horizontal="center" vertical="center" shrinkToFit="1"/>
      <protection hidden="1"/>
    </xf>
    <xf numFmtId="0" fontId="25" fillId="0" borderId="3" xfId="0" applyFont="1" applyBorder="1" applyAlignment="1" applyProtection="1">
      <alignment horizontal="center" vertical="center" wrapText="1"/>
      <protection hidden="1"/>
    </xf>
    <xf numFmtId="0" fontId="5" fillId="0" borderId="0" xfId="2" applyFont="1" applyAlignment="1" applyProtection="1">
      <alignment vertical="center" wrapText="1"/>
      <protection hidden="1"/>
    </xf>
    <xf numFmtId="0" fontId="12" fillId="0" borderId="0" xfId="0" applyFont="1" applyAlignment="1" applyProtection="1">
      <alignment horizontal="center" vertical="center"/>
      <protection hidden="1"/>
    </xf>
    <xf numFmtId="0" fontId="13" fillId="0" borderId="0" xfId="0" applyFont="1" applyAlignment="1" applyProtection="1">
      <alignment horizontal="center" vertical="center" wrapText="1"/>
      <protection hidden="1"/>
    </xf>
    <xf numFmtId="0" fontId="12" fillId="0" borderId="0" xfId="0" applyFont="1" applyAlignment="1" applyProtection="1">
      <alignment horizontal="center" vertical="center" wrapText="1"/>
      <protection hidden="1"/>
    </xf>
    <xf numFmtId="41" fontId="12" fillId="0" borderId="0" xfId="1" applyNumberFormat="1" applyFont="1" applyFill="1" applyBorder="1" applyAlignment="1" applyProtection="1">
      <alignment horizontal="right" vertical="center"/>
      <protection hidden="1"/>
    </xf>
    <xf numFmtId="176" fontId="12" fillId="0" borderId="0" xfId="0" applyNumberFormat="1" applyFont="1" applyAlignment="1" applyProtection="1">
      <alignment horizontal="right" vertical="center"/>
      <protection hidden="1"/>
    </xf>
    <xf numFmtId="176" fontId="12" fillId="0" borderId="0" xfId="0" applyNumberFormat="1" applyFont="1" applyAlignment="1" applyProtection="1">
      <alignment horizontal="center" vertical="center"/>
      <protection hidden="1"/>
    </xf>
    <xf numFmtId="0" fontId="13" fillId="0" borderId="0" xfId="0" applyFont="1" applyProtection="1">
      <alignment vertical="center"/>
      <protection hidden="1"/>
    </xf>
    <xf numFmtId="0" fontId="21" fillId="4" borderId="0" xfId="2" applyFont="1" applyFill="1" applyProtection="1">
      <alignment vertical="center"/>
      <protection hidden="1"/>
    </xf>
    <xf numFmtId="0" fontId="12" fillId="0" borderId="0" xfId="0" applyFont="1" applyAlignment="1" applyProtection="1">
      <alignment horizontal="distributed" vertical="center"/>
      <protection hidden="1"/>
    </xf>
    <xf numFmtId="0" fontId="24" fillId="0" borderId="0" xfId="0" applyFont="1" applyProtection="1">
      <alignment vertical="center"/>
      <protection hidden="1"/>
    </xf>
    <xf numFmtId="0" fontId="29" fillId="0" borderId="0" xfId="0" applyFont="1" applyProtection="1">
      <alignment vertical="center"/>
      <protection hidden="1"/>
    </xf>
    <xf numFmtId="0" fontId="4" fillId="0" borderId="4" xfId="0" applyFont="1" applyBorder="1" applyAlignment="1" applyProtection="1">
      <alignment horizontal="center" vertical="center"/>
      <protection hidden="1"/>
    </xf>
    <xf numFmtId="0" fontId="4" fillId="0" borderId="3" xfId="0" applyFont="1" applyBorder="1" applyAlignment="1" applyProtection="1">
      <alignment horizontal="center" vertical="center"/>
      <protection hidden="1"/>
    </xf>
    <xf numFmtId="0" fontId="13" fillId="0" borderId="1" xfId="0" applyFont="1" applyBorder="1" applyAlignment="1" applyProtection="1">
      <alignment horizontal="center" vertical="center" textRotation="255"/>
      <protection hidden="1"/>
    </xf>
    <xf numFmtId="0" fontId="22" fillId="0" borderId="0" xfId="2" applyFont="1" applyProtection="1">
      <alignment vertical="center"/>
      <protection hidden="1"/>
    </xf>
    <xf numFmtId="0" fontId="10" fillId="0" borderId="0" xfId="2" applyFont="1" applyProtection="1">
      <alignment vertical="center"/>
      <protection hidden="1"/>
    </xf>
    <xf numFmtId="0" fontId="38" fillId="0" borderId="0" xfId="2" applyFont="1" applyAlignment="1" applyProtection="1">
      <alignment vertical="center" wrapText="1"/>
      <protection hidden="1"/>
    </xf>
    <xf numFmtId="0" fontId="37" fillId="0" borderId="0" xfId="2" applyFont="1" applyAlignment="1" applyProtection="1">
      <alignment vertical="center" wrapText="1"/>
      <protection hidden="1"/>
    </xf>
    <xf numFmtId="0" fontId="30" fillId="7" borderId="0" xfId="2" applyFont="1" applyFill="1" applyProtection="1">
      <alignment vertical="center"/>
      <protection hidden="1"/>
    </xf>
    <xf numFmtId="0" fontId="30" fillId="0" borderId="0" xfId="2" applyFont="1" applyProtection="1">
      <alignment vertical="center"/>
      <protection hidden="1"/>
    </xf>
    <xf numFmtId="0" fontId="9" fillId="0" borderId="0" xfId="2" applyFont="1" applyProtection="1">
      <alignment vertical="center"/>
      <protection hidden="1"/>
    </xf>
    <xf numFmtId="0" fontId="40" fillId="2" borderId="0" xfId="2" applyFont="1" applyFill="1" applyAlignment="1" applyProtection="1">
      <alignment vertical="center" shrinkToFit="1"/>
      <protection hidden="1"/>
    </xf>
    <xf numFmtId="0" fontId="44" fillId="0" borderId="0" xfId="2" applyFont="1" applyProtection="1">
      <alignment vertical="center"/>
      <protection hidden="1"/>
    </xf>
    <xf numFmtId="0" fontId="19" fillId="0" borderId="0" xfId="0" applyFont="1" applyProtection="1">
      <alignment vertical="center"/>
      <protection hidden="1"/>
    </xf>
    <xf numFmtId="0" fontId="15" fillId="0" borderId="0" xfId="0" applyFont="1" applyAlignment="1" applyProtection="1">
      <alignment horizontal="distributed" vertical="center"/>
      <protection hidden="1"/>
    </xf>
    <xf numFmtId="0" fontId="15" fillId="0" borderId="0" xfId="0" applyFont="1" applyAlignment="1" applyProtection="1">
      <alignment horizontal="center" vertical="center" wrapText="1"/>
      <protection hidden="1"/>
    </xf>
    <xf numFmtId="0" fontId="8" fillId="0" borderId="0" xfId="2" applyFont="1" applyProtection="1">
      <alignment vertical="center"/>
      <protection hidden="1"/>
    </xf>
    <xf numFmtId="0" fontId="12" fillId="0" borderId="0" xfId="2" applyFont="1" applyAlignment="1" applyProtection="1">
      <alignment vertical="center" wrapText="1"/>
      <protection hidden="1"/>
    </xf>
    <xf numFmtId="0" fontId="4" fillId="0" borderId="0" xfId="2" applyFont="1" applyAlignment="1" applyProtection="1">
      <alignment vertical="center" wrapText="1"/>
      <protection hidden="1"/>
    </xf>
    <xf numFmtId="0" fontId="40" fillId="2" borderId="6" xfId="2" applyFont="1" applyFill="1" applyBorder="1" applyProtection="1">
      <alignment vertical="center"/>
      <protection hidden="1"/>
    </xf>
    <xf numFmtId="0" fontId="40" fillId="2" borderId="6" xfId="2" applyFont="1" applyFill="1" applyBorder="1" applyAlignment="1" applyProtection="1">
      <alignment vertical="center" shrinkToFit="1"/>
      <protection hidden="1"/>
    </xf>
    <xf numFmtId="0" fontId="40" fillId="2" borderId="19" xfId="2" applyFont="1" applyFill="1" applyBorder="1" applyAlignment="1" applyProtection="1">
      <alignment vertical="center" wrapText="1"/>
      <protection hidden="1"/>
    </xf>
    <xf numFmtId="0" fontId="40" fillId="2" borderId="19" xfId="2" applyFont="1" applyFill="1" applyBorder="1" applyAlignment="1" applyProtection="1">
      <alignment vertical="center" shrinkToFit="1"/>
      <protection hidden="1"/>
    </xf>
    <xf numFmtId="0" fontId="8" fillId="0" borderId="0" xfId="0" applyFont="1" applyProtection="1">
      <alignment vertical="center"/>
      <protection hidden="1"/>
    </xf>
    <xf numFmtId="0" fontId="4" fillId="0" borderId="0" xfId="0" applyFont="1" applyProtection="1">
      <alignment vertical="center"/>
      <protection hidden="1"/>
    </xf>
    <xf numFmtId="0" fontId="4" fillId="0" borderId="0" xfId="2" applyFont="1" applyAlignment="1" applyProtection="1">
      <alignment horizontal="left" vertical="center" wrapText="1"/>
      <protection hidden="1"/>
    </xf>
    <xf numFmtId="0" fontId="27" fillId="0" borderId="0" xfId="2" applyFont="1" applyProtection="1">
      <alignment vertical="center"/>
      <protection hidden="1"/>
    </xf>
    <xf numFmtId="0" fontId="12" fillId="0" borderId="4" xfId="0" applyFont="1" applyBorder="1" applyAlignment="1" applyProtection="1">
      <alignment horizontal="center" vertical="center"/>
      <protection hidden="1"/>
    </xf>
    <xf numFmtId="0" fontId="12" fillId="0" borderId="3" xfId="0" applyFont="1" applyBorder="1" applyAlignment="1" applyProtection="1">
      <alignment horizontal="center" vertical="center"/>
      <protection hidden="1"/>
    </xf>
    <xf numFmtId="0" fontId="6" fillId="0" borderId="0" xfId="2" applyFont="1" applyAlignment="1" applyProtection="1">
      <alignment vertical="center" wrapText="1"/>
      <protection hidden="1"/>
    </xf>
    <xf numFmtId="0" fontId="5" fillId="0" borderId="0" xfId="2" applyFont="1" applyProtection="1">
      <alignment vertical="center"/>
      <protection hidden="1"/>
    </xf>
    <xf numFmtId="0" fontId="8" fillId="0" borderId="12" xfId="0" applyFont="1" applyBorder="1">
      <alignment vertical="center"/>
    </xf>
    <xf numFmtId="0" fontId="8" fillId="0" borderId="3" xfId="0" applyFont="1" applyBorder="1">
      <alignment vertical="center"/>
    </xf>
    <xf numFmtId="0" fontId="8" fillId="0" borderId="7" xfId="0" applyFont="1" applyBorder="1">
      <alignment vertical="center"/>
    </xf>
    <xf numFmtId="0" fontId="12" fillId="0" borderId="1" xfId="0" applyFont="1" applyBorder="1" applyAlignment="1" applyProtection="1">
      <alignment horizontal="center" vertical="center" wrapText="1"/>
      <protection hidden="1"/>
    </xf>
    <xf numFmtId="0" fontId="4" fillId="2" borderId="8" xfId="0" applyFont="1" applyFill="1" applyBorder="1" applyAlignment="1" applyProtection="1">
      <alignment horizontal="left" vertical="top" wrapText="1"/>
      <protection locked="0"/>
    </xf>
    <xf numFmtId="0" fontId="4" fillId="2" borderId="6" xfId="0" applyFont="1" applyFill="1" applyBorder="1" applyAlignment="1" applyProtection="1">
      <alignment horizontal="left" vertical="top" wrapText="1"/>
      <protection locked="0"/>
    </xf>
    <xf numFmtId="0" fontId="4" fillId="2" borderId="10" xfId="0" applyFont="1" applyFill="1" applyBorder="1" applyAlignment="1" applyProtection="1">
      <alignment horizontal="left" vertical="top" wrapText="1"/>
      <protection locked="0"/>
    </xf>
    <xf numFmtId="0" fontId="12" fillId="0" borderId="1" xfId="0" applyFont="1" applyBorder="1" applyAlignment="1" applyProtection="1">
      <alignment horizontal="distributed" vertical="center"/>
      <protection hidden="1"/>
    </xf>
    <xf numFmtId="0" fontId="4" fillId="2" borderId="1" xfId="0" applyFont="1" applyFill="1" applyBorder="1" applyAlignment="1" applyProtection="1">
      <alignment horizontal="left" vertical="center"/>
      <protection locked="0"/>
    </xf>
    <xf numFmtId="0" fontId="12" fillId="0" borderId="8" xfId="0" applyFont="1" applyBorder="1" applyAlignment="1" applyProtection="1">
      <alignment horizontal="center" vertical="center"/>
      <protection hidden="1"/>
    </xf>
    <xf numFmtId="0" fontId="12" fillId="0" borderId="6" xfId="0" applyFont="1" applyBorder="1" applyAlignment="1" applyProtection="1">
      <alignment horizontal="center" vertical="center"/>
      <protection hidden="1"/>
    </xf>
    <xf numFmtId="0" fontId="12" fillId="0" borderId="10" xfId="0" applyFont="1" applyBorder="1" applyAlignment="1" applyProtection="1">
      <alignment horizontal="center" vertical="center"/>
      <protection hidden="1"/>
    </xf>
    <xf numFmtId="49" fontId="4" fillId="2" borderId="8" xfId="0" applyNumberFormat="1" applyFont="1" applyFill="1" applyBorder="1" applyAlignment="1" applyProtection="1">
      <alignment horizontal="center" vertical="center"/>
      <protection locked="0"/>
    </xf>
    <xf numFmtId="49" fontId="4" fillId="2" borderId="6" xfId="0" applyNumberFormat="1" applyFont="1" applyFill="1" applyBorder="1" applyAlignment="1" applyProtection="1">
      <alignment horizontal="center" vertical="center"/>
      <protection locked="0"/>
    </xf>
    <xf numFmtId="49" fontId="4" fillId="2" borderId="10" xfId="0" applyNumberFormat="1" applyFont="1" applyFill="1" applyBorder="1" applyAlignment="1" applyProtection="1">
      <alignment horizontal="center" vertical="center"/>
      <protection locked="0"/>
    </xf>
    <xf numFmtId="0" fontId="14" fillId="0" borderId="8" xfId="0" applyFont="1" applyBorder="1" applyAlignment="1" applyProtection="1">
      <alignment horizontal="center" vertical="center" wrapText="1"/>
      <protection hidden="1"/>
    </xf>
    <xf numFmtId="0" fontId="14" fillId="0" borderId="6" xfId="0" applyFont="1" applyBorder="1" applyAlignment="1" applyProtection="1">
      <alignment horizontal="center" vertical="center" wrapText="1"/>
      <protection hidden="1"/>
    </xf>
    <xf numFmtId="0" fontId="14" fillId="0" borderId="10" xfId="0" applyFont="1" applyBorder="1" applyAlignment="1" applyProtection="1">
      <alignment horizontal="center" vertical="center" wrapText="1"/>
      <protection hidden="1"/>
    </xf>
    <xf numFmtId="49" fontId="46" fillId="2" borderId="8" xfId="9" applyNumberFormat="1" applyFont="1" applyFill="1" applyBorder="1" applyAlignment="1" applyProtection="1">
      <alignment horizontal="center" vertical="center"/>
      <protection locked="0"/>
    </xf>
    <xf numFmtId="0" fontId="6" fillId="0" borderId="0" xfId="2" applyFont="1" applyAlignment="1" applyProtection="1">
      <alignment horizontal="left" vertical="center" wrapText="1"/>
      <protection locked="0"/>
    </xf>
    <xf numFmtId="0" fontId="4" fillId="2" borderId="28" xfId="0" applyFont="1" applyFill="1" applyBorder="1" applyAlignment="1" applyProtection="1">
      <alignment horizontal="left" vertical="center"/>
      <protection locked="0"/>
    </xf>
    <xf numFmtId="0" fontId="27" fillId="2" borderId="8" xfId="2" applyFont="1" applyFill="1" applyBorder="1" applyAlignment="1" applyProtection="1">
      <alignment horizontal="center" vertical="center" shrinkToFit="1"/>
      <protection locked="0"/>
    </xf>
    <xf numFmtId="0" fontId="27" fillId="2" borderId="6" xfId="2" applyFont="1" applyFill="1" applyBorder="1" applyAlignment="1" applyProtection="1">
      <alignment horizontal="center" vertical="center" shrinkToFit="1"/>
      <protection locked="0"/>
    </xf>
    <xf numFmtId="0" fontId="27" fillId="2" borderId="10" xfId="2" applyFont="1" applyFill="1" applyBorder="1" applyAlignment="1" applyProtection="1">
      <alignment horizontal="center" vertical="center" shrinkToFit="1"/>
      <protection locked="0"/>
    </xf>
    <xf numFmtId="0" fontId="8" fillId="2" borderId="8" xfId="0" applyFont="1" applyFill="1" applyBorder="1" applyAlignment="1" applyProtection="1">
      <alignment horizontal="center" vertical="center" wrapText="1"/>
      <protection locked="0"/>
    </xf>
    <xf numFmtId="0" fontId="8" fillId="2" borderId="10" xfId="0" applyFont="1" applyFill="1" applyBorder="1" applyAlignment="1" applyProtection="1">
      <alignment horizontal="center" vertical="center" wrapText="1"/>
      <protection locked="0"/>
    </xf>
    <xf numFmtId="0" fontId="5" fillId="0" borderId="21" xfId="2" applyFont="1" applyBorder="1" applyAlignment="1" applyProtection="1">
      <alignment horizontal="left" vertical="center" wrapText="1"/>
      <protection hidden="1"/>
    </xf>
    <xf numFmtId="0" fontId="5" fillId="0" borderId="22" xfId="2" applyFont="1" applyBorder="1" applyAlignment="1" applyProtection="1">
      <alignment horizontal="left" vertical="center" wrapText="1"/>
      <protection hidden="1"/>
    </xf>
    <xf numFmtId="0" fontId="5" fillId="0" borderId="34" xfId="2" applyFont="1" applyBorder="1" applyAlignment="1" applyProtection="1">
      <alignment horizontal="left" vertical="center" wrapText="1"/>
      <protection hidden="1"/>
    </xf>
    <xf numFmtId="0" fontId="5" fillId="0" borderId="35" xfId="2" applyFont="1" applyBorder="1" applyAlignment="1" applyProtection="1">
      <alignment horizontal="left" vertical="center" wrapText="1"/>
      <protection hidden="1"/>
    </xf>
    <xf numFmtId="0" fontId="5" fillId="0" borderId="33" xfId="2" applyFont="1" applyBorder="1" applyAlignment="1" applyProtection="1">
      <alignment horizontal="left" vertical="center" wrapText="1"/>
      <protection hidden="1"/>
    </xf>
    <xf numFmtId="0" fontId="5" fillId="0" borderId="36" xfId="2" applyFont="1" applyBorder="1" applyAlignment="1" applyProtection="1">
      <alignment horizontal="left" vertical="center" wrapText="1"/>
      <protection hidden="1"/>
    </xf>
    <xf numFmtId="0" fontId="4" fillId="2" borderId="1" xfId="2" applyFont="1" applyFill="1" applyBorder="1" applyAlignment="1" applyProtection="1">
      <alignment horizontal="left" vertical="top" wrapText="1"/>
      <protection locked="0"/>
    </xf>
    <xf numFmtId="0" fontId="12" fillId="0" borderId="8" xfId="0" applyFont="1" applyBorder="1" applyAlignment="1" applyProtection="1">
      <alignment horizontal="center" vertical="center" wrapText="1"/>
      <protection hidden="1"/>
    </xf>
    <xf numFmtId="0" fontId="12" fillId="0" borderId="6" xfId="0" applyFont="1" applyBorder="1" applyAlignment="1" applyProtection="1">
      <alignment horizontal="center" vertical="center" wrapText="1"/>
      <protection hidden="1"/>
    </xf>
    <xf numFmtId="0" fontId="12" fillId="0" borderId="10" xfId="0" applyFont="1" applyBorder="1" applyAlignment="1" applyProtection="1">
      <alignment horizontal="center" vertical="center" wrapText="1"/>
      <protection hidden="1"/>
    </xf>
    <xf numFmtId="0" fontId="6" fillId="2" borderId="10"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49" fontId="4" fillId="2" borderId="1" xfId="0" applyNumberFormat="1" applyFont="1" applyFill="1" applyBorder="1" applyAlignment="1" applyProtection="1">
      <alignment horizontal="center" vertical="center"/>
      <protection locked="0"/>
    </xf>
    <xf numFmtId="0" fontId="12" fillId="0" borderId="0" xfId="2" applyFont="1" applyAlignment="1" applyProtection="1">
      <alignment horizontal="left" vertical="top" wrapText="1"/>
      <protection hidden="1"/>
    </xf>
    <xf numFmtId="49" fontId="4" fillId="2" borderId="3" xfId="0" applyNumberFormat="1" applyFont="1" applyFill="1" applyBorder="1" applyAlignment="1" applyProtection="1">
      <alignment horizontal="center" vertical="center"/>
      <protection locked="0"/>
    </xf>
    <xf numFmtId="0" fontId="4" fillId="0" borderId="2" xfId="0" applyFont="1" applyBorder="1" applyAlignment="1" applyProtection="1">
      <alignment horizontal="center" vertical="center"/>
      <protection hidden="1"/>
    </xf>
    <xf numFmtId="0" fontId="4" fillId="0" borderId="29" xfId="0" applyFont="1" applyBorder="1" applyAlignment="1" applyProtection="1">
      <alignment horizontal="center" vertical="center"/>
      <protection hidden="1"/>
    </xf>
    <xf numFmtId="0" fontId="15" fillId="0" borderId="8" xfId="2" applyFont="1" applyBorder="1" applyAlignment="1" applyProtection="1">
      <alignment horizontal="center" vertical="center" shrinkToFit="1"/>
      <protection hidden="1"/>
    </xf>
    <xf numFmtId="0" fontId="15" fillId="0" borderId="6" xfId="2" applyFont="1" applyBorder="1" applyAlignment="1" applyProtection="1">
      <alignment horizontal="center" vertical="center" shrinkToFit="1"/>
      <protection hidden="1"/>
    </xf>
    <xf numFmtId="0" fontId="6" fillId="2" borderId="1" xfId="0" applyFont="1" applyFill="1" applyBorder="1" applyAlignment="1" applyProtection="1">
      <alignment horizontal="center" vertical="center"/>
      <protection locked="0"/>
    </xf>
    <xf numFmtId="0" fontId="12" fillId="0" borderId="5" xfId="2" applyFont="1" applyBorder="1" applyAlignment="1" applyProtection="1">
      <alignment horizontal="left" vertical="center" shrinkToFit="1"/>
      <protection hidden="1"/>
    </xf>
    <xf numFmtId="0" fontId="21" fillId="0" borderId="8" xfId="2" applyFont="1" applyBorder="1" applyAlignment="1" applyProtection="1">
      <alignment horizontal="center" vertical="center" shrinkToFit="1"/>
      <protection hidden="1"/>
    </xf>
    <xf numFmtId="0" fontId="21" fillId="0" borderId="6" xfId="2" applyFont="1" applyBorder="1" applyAlignment="1" applyProtection="1">
      <alignment horizontal="center" vertical="center" shrinkToFit="1"/>
      <protection hidden="1"/>
    </xf>
    <xf numFmtId="0" fontId="21" fillId="0" borderId="10" xfId="2" applyFont="1" applyBorder="1" applyAlignment="1" applyProtection="1">
      <alignment horizontal="center" vertical="center" shrinkToFit="1"/>
      <protection hidden="1"/>
    </xf>
    <xf numFmtId="0" fontId="0" fillId="0" borderId="8" xfId="0" applyBorder="1" applyAlignment="1" applyProtection="1">
      <alignment horizontal="center" vertical="center"/>
      <protection hidden="1"/>
    </xf>
    <xf numFmtId="0" fontId="0" fillId="0" borderId="6" xfId="0" applyBorder="1" applyAlignment="1" applyProtection="1">
      <alignment horizontal="center" vertical="center"/>
      <protection hidden="1"/>
    </xf>
    <xf numFmtId="0" fontId="0" fillId="0" borderId="10" xfId="0" applyBorder="1" applyAlignment="1" applyProtection="1">
      <alignment horizontal="center" vertical="center"/>
      <protection hidden="1"/>
    </xf>
    <xf numFmtId="0" fontId="12" fillId="0" borderId="0" xfId="2" applyFont="1" applyAlignment="1" applyProtection="1">
      <alignment horizontal="left" vertical="center" shrinkToFit="1"/>
      <protection hidden="1"/>
    </xf>
    <xf numFmtId="0" fontId="12" fillId="0" borderId="8" xfId="2" applyFont="1" applyBorder="1" applyAlignment="1" applyProtection="1">
      <alignment horizontal="center" vertical="center" shrinkToFit="1"/>
      <protection hidden="1"/>
    </xf>
    <xf numFmtId="0" fontId="12" fillId="0" borderId="6" xfId="2" applyFont="1" applyBorder="1" applyAlignment="1" applyProtection="1">
      <alignment horizontal="center" vertical="center" shrinkToFit="1"/>
      <protection hidden="1"/>
    </xf>
    <xf numFmtId="0" fontId="15" fillId="0" borderId="1" xfId="2" applyFont="1" applyBorder="1" applyAlignment="1" applyProtection="1">
      <alignment horizontal="center" vertical="center" shrinkToFit="1"/>
      <protection hidden="1"/>
    </xf>
    <xf numFmtId="0" fontId="12" fillId="0" borderId="1" xfId="2" applyFont="1" applyBorder="1" applyAlignment="1" applyProtection="1">
      <alignment horizontal="center" vertical="center" wrapText="1" shrinkToFit="1"/>
      <protection hidden="1"/>
    </xf>
    <xf numFmtId="0" fontId="12" fillId="0" borderId="1" xfId="2" applyFont="1" applyBorder="1" applyAlignment="1" applyProtection="1">
      <alignment horizontal="center" vertical="center" shrinkToFit="1"/>
      <protection hidden="1"/>
    </xf>
    <xf numFmtId="0" fontId="4" fillId="2" borderId="1" xfId="2" applyFont="1" applyFill="1" applyBorder="1" applyAlignment="1" applyProtection="1">
      <alignment horizontal="center" vertical="center" shrinkToFit="1"/>
      <protection locked="0"/>
    </xf>
    <xf numFmtId="0" fontId="13" fillId="0" borderId="0" xfId="2" applyFont="1" applyAlignment="1" applyProtection="1">
      <alignment horizontal="left" vertical="center" shrinkToFit="1"/>
      <protection hidden="1"/>
    </xf>
    <xf numFmtId="0" fontId="13" fillId="0" borderId="3" xfId="2" applyFont="1" applyBorder="1" applyAlignment="1" applyProtection="1">
      <alignment horizontal="left" vertical="center" wrapText="1" shrinkToFit="1"/>
      <protection hidden="1"/>
    </xf>
    <xf numFmtId="0" fontId="6" fillId="2" borderId="8" xfId="0" applyFont="1" applyFill="1" applyBorder="1" applyAlignment="1" applyProtection="1">
      <alignment horizontal="center" vertical="center"/>
      <protection locked="0"/>
    </xf>
    <xf numFmtId="0" fontId="6" fillId="2" borderId="6" xfId="0" applyFont="1" applyFill="1" applyBorder="1" applyAlignment="1" applyProtection="1">
      <alignment horizontal="center" vertical="center"/>
      <protection locked="0"/>
    </xf>
    <xf numFmtId="0" fontId="6" fillId="2" borderId="10" xfId="0" applyFont="1" applyFill="1" applyBorder="1" applyAlignment="1" applyProtection="1">
      <alignment horizontal="center" vertical="center"/>
      <protection locked="0"/>
    </xf>
    <xf numFmtId="0" fontId="20" fillId="0" borderId="6" xfId="2" applyFont="1" applyBorder="1" applyAlignment="1" applyProtection="1">
      <alignment horizontal="right" vertical="center"/>
      <protection hidden="1"/>
    </xf>
    <xf numFmtId="0" fontId="13" fillId="0" borderId="6" xfId="2" applyFont="1" applyBorder="1" applyAlignment="1" applyProtection="1">
      <alignment horizontal="center" vertical="center" wrapText="1" shrinkToFit="1"/>
      <protection locked="0"/>
    </xf>
    <xf numFmtId="0" fontId="13" fillId="0" borderId="10" xfId="2" applyFont="1" applyBorder="1" applyAlignment="1" applyProtection="1">
      <alignment horizontal="center" vertical="center" wrapText="1" shrinkToFit="1"/>
      <protection locked="0"/>
    </xf>
    <xf numFmtId="0" fontId="4" fillId="0" borderId="6" xfId="2" applyFont="1" applyBorder="1" applyAlignment="1" applyProtection="1">
      <alignment horizontal="center" vertical="center"/>
      <protection hidden="1"/>
    </xf>
    <xf numFmtId="0" fontId="4" fillId="0" borderId="10" xfId="2" applyFont="1" applyBorder="1" applyAlignment="1" applyProtection="1">
      <alignment horizontal="center" vertical="center"/>
      <protection hidden="1"/>
    </xf>
    <xf numFmtId="49" fontId="4" fillId="2" borderId="8" xfId="2" applyNumberFormat="1" applyFont="1" applyFill="1" applyBorder="1" applyAlignment="1" applyProtection="1">
      <alignment horizontal="center" vertical="center"/>
      <protection locked="0"/>
    </xf>
    <xf numFmtId="49" fontId="4" fillId="2" borderId="6" xfId="2" applyNumberFormat="1" applyFont="1" applyFill="1" applyBorder="1" applyAlignment="1" applyProtection="1">
      <alignment horizontal="center" vertical="center"/>
      <protection locked="0"/>
    </xf>
    <xf numFmtId="49" fontId="4" fillId="2" borderId="10" xfId="2" applyNumberFormat="1" applyFont="1" applyFill="1" applyBorder="1" applyAlignment="1" applyProtection="1">
      <alignment horizontal="center" vertical="center"/>
      <protection locked="0"/>
    </xf>
    <xf numFmtId="0" fontId="12" fillId="0" borderId="5" xfId="2" applyFont="1" applyBorder="1" applyAlignment="1" applyProtection="1">
      <alignment horizontal="left" vertical="center"/>
      <protection hidden="1"/>
    </xf>
    <xf numFmtId="0" fontId="15" fillId="0" borderId="10" xfId="2" applyFont="1" applyBorder="1" applyAlignment="1" applyProtection="1">
      <alignment horizontal="center" vertical="center" shrinkToFit="1"/>
      <protection hidden="1"/>
    </xf>
    <xf numFmtId="0" fontId="12" fillId="0" borderId="21" xfId="2" applyFont="1" applyBorder="1" applyAlignment="1" applyProtection="1">
      <alignment horizontal="center" vertical="center" shrinkToFit="1"/>
      <protection hidden="1"/>
    </xf>
    <xf numFmtId="0" fontId="12" fillId="0" borderId="22" xfId="2" applyFont="1" applyBorder="1" applyAlignment="1" applyProtection="1">
      <alignment horizontal="center" vertical="center" shrinkToFit="1"/>
      <protection hidden="1"/>
    </xf>
    <xf numFmtId="0" fontId="12" fillId="0" borderId="24" xfId="2" applyFont="1" applyBorder="1" applyAlignment="1" applyProtection="1">
      <alignment horizontal="center" vertical="center" shrinkToFit="1"/>
      <protection hidden="1"/>
    </xf>
    <xf numFmtId="0" fontId="6" fillId="2" borderId="19" xfId="2" applyFont="1" applyFill="1" applyBorder="1" applyAlignment="1" applyProtection="1">
      <alignment horizontal="center" vertical="center" wrapText="1"/>
      <protection locked="0"/>
    </xf>
    <xf numFmtId="0" fontId="4" fillId="2" borderId="25" xfId="2" applyFont="1" applyFill="1" applyBorder="1" applyAlignment="1" applyProtection="1">
      <alignment horizontal="center" vertical="center" wrapText="1"/>
      <protection locked="0"/>
    </xf>
    <xf numFmtId="0" fontId="4" fillId="2" borderId="19" xfId="2" applyFont="1" applyFill="1" applyBorder="1" applyAlignment="1" applyProtection="1">
      <alignment horizontal="center" vertical="center" wrapText="1"/>
      <protection locked="0"/>
    </xf>
    <xf numFmtId="0" fontId="13" fillId="0" borderId="19" xfId="2" applyFont="1" applyBorder="1" applyAlignment="1" applyProtection="1">
      <alignment horizontal="center" vertical="center" wrapText="1"/>
      <protection hidden="1"/>
    </xf>
    <xf numFmtId="0" fontId="4" fillId="2" borderId="25" xfId="2" applyFont="1" applyFill="1" applyBorder="1" applyAlignment="1" applyProtection="1">
      <alignment horizontal="center" vertical="center" wrapText="1" shrinkToFit="1"/>
      <protection locked="0"/>
    </xf>
    <xf numFmtId="0" fontId="4" fillId="2" borderId="19" xfId="2" applyFont="1" applyFill="1" applyBorder="1" applyAlignment="1" applyProtection="1">
      <alignment horizontal="center" vertical="center" wrapText="1" shrinkToFit="1"/>
      <protection locked="0"/>
    </xf>
    <xf numFmtId="0" fontId="12" fillId="0" borderId="4" xfId="2" applyFont="1" applyBorder="1" applyAlignment="1" applyProtection="1">
      <alignment horizontal="center" vertical="center" wrapText="1"/>
      <protection hidden="1"/>
    </xf>
    <xf numFmtId="0" fontId="12" fillId="0" borderId="3" xfId="2" applyFont="1" applyBorder="1" applyAlignment="1" applyProtection="1">
      <alignment horizontal="center" vertical="center" wrapText="1"/>
      <protection hidden="1"/>
    </xf>
    <xf numFmtId="0" fontId="12" fillId="0" borderId="2" xfId="2" applyFont="1" applyBorder="1" applyAlignment="1" applyProtection="1">
      <alignment horizontal="center" vertical="center" wrapText="1"/>
      <protection hidden="1"/>
    </xf>
    <xf numFmtId="0" fontId="12" fillId="0" borderId="7" xfId="2" applyFont="1" applyBorder="1" applyAlignment="1" applyProtection="1">
      <alignment horizontal="center" vertical="center" wrapText="1"/>
      <protection hidden="1"/>
    </xf>
    <xf numFmtId="0" fontId="12" fillId="0" borderId="0" xfId="2" applyFont="1" applyAlignment="1" applyProtection="1">
      <alignment horizontal="center" vertical="center" wrapText="1"/>
      <protection hidden="1"/>
    </xf>
    <xf numFmtId="0" fontId="12" fillId="0" borderId="12" xfId="2" applyFont="1" applyBorder="1" applyAlignment="1" applyProtection="1">
      <alignment horizontal="center" vertical="center" wrapText="1"/>
      <protection hidden="1"/>
    </xf>
    <xf numFmtId="0" fontId="12" fillId="0" borderId="9" xfId="2" applyFont="1" applyBorder="1" applyAlignment="1" applyProtection="1">
      <alignment horizontal="center" vertical="center" wrapText="1"/>
      <protection hidden="1"/>
    </xf>
    <xf numFmtId="0" fontId="12" fillId="0" borderId="5" xfId="2" applyFont="1" applyBorder="1" applyAlignment="1" applyProtection="1">
      <alignment horizontal="center" vertical="center" wrapText="1"/>
      <protection hidden="1"/>
    </xf>
    <xf numFmtId="0" fontId="12" fillId="0" borderId="11" xfId="2" applyFont="1" applyBorder="1" applyAlignment="1" applyProtection="1">
      <alignment horizontal="center" vertical="center" wrapText="1"/>
      <protection hidden="1"/>
    </xf>
    <xf numFmtId="0" fontId="12" fillId="0" borderId="3" xfId="2" applyFont="1" applyBorder="1" applyAlignment="1" applyProtection="1">
      <alignment horizontal="center" vertical="center"/>
      <protection hidden="1"/>
    </xf>
    <xf numFmtId="0" fontId="12" fillId="0" borderId="16" xfId="2" applyFont="1" applyBorder="1" applyAlignment="1" applyProtection="1">
      <alignment horizontal="center" vertical="center"/>
      <protection hidden="1"/>
    </xf>
    <xf numFmtId="0" fontId="12" fillId="0" borderId="14" xfId="2" applyFont="1" applyBorder="1" applyAlignment="1" applyProtection="1">
      <alignment horizontal="center" vertical="center"/>
      <protection hidden="1"/>
    </xf>
    <xf numFmtId="0" fontId="12" fillId="0" borderId="13" xfId="2" applyFont="1" applyBorder="1" applyAlignment="1" applyProtection="1">
      <alignment horizontal="center" vertical="center"/>
      <protection hidden="1"/>
    </xf>
    <xf numFmtId="0" fontId="4" fillId="2" borderId="17" xfId="2" applyFont="1" applyFill="1" applyBorder="1" applyAlignment="1" applyProtection="1">
      <alignment horizontal="center" vertical="center"/>
      <protection locked="0"/>
    </xf>
    <xf numFmtId="0" fontId="4" fillId="2" borderId="21" xfId="2" applyFont="1" applyFill="1" applyBorder="1" applyAlignment="1" applyProtection="1">
      <alignment horizontal="center" vertical="center" wrapText="1"/>
      <protection locked="0"/>
    </xf>
    <xf numFmtId="0" fontId="4" fillId="2" borderId="22" xfId="2" applyFont="1" applyFill="1" applyBorder="1" applyAlignment="1" applyProtection="1">
      <alignment horizontal="center" vertical="center" wrapText="1"/>
      <protection locked="0"/>
    </xf>
    <xf numFmtId="0" fontId="4" fillId="2" borderId="23" xfId="2" applyFont="1" applyFill="1" applyBorder="1" applyAlignment="1" applyProtection="1">
      <alignment horizontal="center" vertical="center" wrapText="1"/>
      <protection locked="0"/>
    </xf>
    <xf numFmtId="0" fontId="4" fillId="2" borderId="17" xfId="2" applyFont="1" applyFill="1" applyBorder="1" applyAlignment="1" applyProtection="1">
      <alignment horizontal="center" vertical="center" wrapText="1"/>
      <protection locked="0"/>
    </xf>
    <xf numFmtId="0" fontId="4" fillId="2" borderId="18" xfId="2" applyFont="1" applyFill="1" applyBorder="1" applyAlignment="1" applyProtection="1">
      <alignment horizontal="center" vertical="center" wrapText="1"/>
      <protection locked="0"/>
    </xf>
    <xf numFmtId="0" fontId="12" fillId="0" borderId="0" xfId="2" applyFont="1" applyAlignment="1" applyProtection="1">
      <alignment horizontal="center" vertical="center" shrinkToFit="1"/>
      <protection hidden="1"/>
    </xf>
    <xf numFmtId="0" fontId="13" fillId="0" borderId="21" xfId="0" applyFont="1" applyBorder="1" applyAlignment="1" applyProtection="1">
      <alignment horizontal="center" vertical="center" shrinkToFit="1"/>
      <protection hidden="1"/>
    </xf>
    <xf numFmtId="0" fontId="13" fillId="0" borderId="22" xfId="0" applyFont="1" applyBorder="1" applyAlignment="1" applyProtection="1">
      <alignment horizontal="center" vertical="center" shrinkToFit="1"/>
      <protection hidden="1"/>
    </xf>
    <xf numFmtId="0" fontId="12" fillId="0" borderId="21" xfId="2" applyFont="1" applyBorder="1" applyAlignment="1" applyProtection="1">
      <alignment horizontal="center" vertical="center" wrapText="1"/>
      <protection hidden="1"/>
    </xf>
    <xf numFmtId="0" fontId="12" fillId="0" borderId="22" xfId="2" applyFont="1" applyBorder="1" applyAlignment="1" applyProtection="1">
      <alignment horizontal="center" vertical="center" wrapText="1"/>
      <protection hidden="1"/>
    </xf>
    <xf numFmtId="0" fontId="12" fillId="0" borderId="9" xfId="2" applyFont="1" applyBorder="1" applyAlignment="1" applyProtection="1">
      <alignment horizontal="center" vertical="center"/>
      <protection hidden="1"/>
    </xf>
    <xf numFmtId="0" fontId="12" fillId="0" borderId="5" xfId="2" applyFont="1" applyBorder="1" applyAlignment="1" applyProtection="1">
      <alignment horizontal="center" vertical="center"/>
      <protection hidden="1"/>
    </xf>
    <xf numFmtId="0" fontId="12" fillId="0" borderId="11" xfId="2" applyFont="1" applyBorder="1" applyAlignment="1" applyProtection="1">
      <alignment horizontal="center" vertical="center"/>
      <protection hidden="1"/>
    </xf>
    <xf numFmtId="0" fontId="6" fillId="2" borderId="8" xfId="2" applyFont="1" applyFill="1" applyBorder="1" applyAlignment="1" applyProtection="1">
      <alignment horizontal="center" vertical="center" wrapText="1"/>
      <protection locked="0"/>
    </xf>
    <xf numFmtId="0" fontId="6" fillId="2" borderId="6" xfId="2" applyFont="1" applyFill="1" applyBorder="1" applyAlignment="1" applyProtection="1">
      <alignment horizontal="center" vertical="center" wrapText="1"/>
      <protection locked="0"/>
    </xf>
    <xf numFmtId="0" fontId="4" fillId="2" borderId="8" xfId="0" applyFont="1" applyFill="1" applyBorder="1" applyAlignment="1" applyProtection="1">
      <alignment horizontal="center" vertical="center" wrapText="1"/>
      <protection locked="0"/>
    </xf>
    <xf numFmtId="0" fontId="4" fillId="2" borderId="6" xfId="0" applyFont="1" applyFill="1" applyBorder="1" applyAlignment="1" applyProtection="1">
      <alignment horizontal="center" vertical="center" wrapText="1"/>
      <protection locked="0"/>
    </xf>
    <xf numFmtId="0" fontId="4" fillId="2" borderId="10" xfId="0" applyFont="1" applyFill="1" applyBorder="1" applyAlignment="1" applyProtection="1">
      <alignment horizontal="center" vertical="center" wrapText="1"/>
      <protection locked="0"/>
    </xf>
    <xf numFmtId="0" fontId="12" fillId="0" borderId="4" xfId="2" applyFont="1" applyBorder="1" applyAlignment="1" applyProtection="1">
      <alignment horizontal="center" vertical="center"/>
      <protection hidden="1"/>
    </xf>
    <xf numFmtId="0" fontId="12" fillId="0" borderId="2" xfId="2" applyFont="1" applyBorder="1" applyAlignment="1" applyProtection="1">
      <alignment horizontal="center" vertical="center"/>
      <protection hidden="1"/>
    </xf>
    <xf numFmtId="0" fontId="4" fillId="2" borderId="8" xfId="2" applyFont="1" applyFill="1" applyBorder="1" applyAlignment="1" applyProtection="1">
      <alignment horizontal="center" vertical="center" shrinkToFit="1"/>
      <protection locked="0"/>
    </xf>
    <xf numFmtId="0" fontId="4" fillId="2" borderId="6" xfId="2" applyFont="1" applyFill="1" applyBorder="1" applyAlignment="1" applyProtection="1">
      <alignment horizontal="center" vertical="center" shrinkToFit="1"/>
      <protection locked="0"/>
    </xf>
    <xf numFmtId="0" fontId="4" fillId="2" borderId="10" xfId="2" applyFont="1" applyFill="1" applyBorder="1" applyAlignment="1" applyProtection="1">
      <alignment horizontal="center" vertical="center" shrinkToFit="1"/>
      <protection locked="0"/>
    </xf>
    <xf numFmtId="0" fontId="12" fillId="0" borderId="15" xfId="2" applyFont="1" applyBorder="1" applyAlignment="1" applyProtection="1">
      <alignment horizontal="center" vertical="center"/>
      <protection hidden="1"/>
    </xf>
    <xf numFmtId="0" fontId="6" fillId="2" borderId="15" xfId="2" applyFont="1" applyFill="1" applyBorder="1" applyAlignment="1" applyProtection="1">
      <alignment horizontal="center" vertical="center"/>
      <protection locked="0"/>
    </xf>
    <xf numFmtId="0" fontId="6" fillId="2" borderId="14" xfId="2" applyFont="1" applyFill="1" applyBorder="1" applyAlignment="1" applyProtection="1">
      <alignment horizontal="center" vertical="center"/>
      <protection locked="0"/>
    </xf>
    <xf numFmtId="0" fontId="6" fillId="2" borderId="13" xfId="2" applyFont="1" applyFill="1" applyBorder="1" applyAlignment="1" applyProtection="1">
      <alignment horizontal="center" vertical="center"/>
      <protection locked="0"/>
    </xf>
    <xf numFmtId="0" fontId="12" fillId="0" borderId="26" xfId="2" applyFont="1" applyBorder="1" applyAlignment="1" applyProtection="1">
      <alignment horizontal="center" vertical="center" wrapText="1"/>
      <protection hidden="1"/>
    </xf>
    <xf numFmtId="0" fontId="12" fillId="0" borderId="17" xfId="2" applyFont="1" applyBorder="1" applyAlignment="1" applyProtection="1">
      <alignment horizontal="center" vertical="center" wrapText="1"/>
      <protection hidden="1"/>
    </xf>
    <xf numFmtId="0" fontId="12" fillId="0" borderId="18" xfId="2" applyFont="1" applyBorder="1" applyAlignment="1" applyProtection="1">
      <alignment horizontal="center" vertical="center" wrapText="1"/>
      <protection hidden="1"/>
    </xf>
    <xf numFmtId="0" fontId="6" fillId="2" borderId="26" xfId="2" applyFont="1" applyFill="1" applyBorder="1" applyAlignment="1" applyProtection="1">
      <alignment horizontal="center" vertical="center"/>
      <protection locked="0"/>
    </xf>
    <xf numFmtId="0" fontId="6" fillId="2" borderId="17" xfId="2" applyFont="1" applyFill="1" applyBorder="1" applyAlignment="1" applyProtection="1">
      <alignment horizontal="center" vertical="center"/>
      <protection locked="0"/>
    </xf>
    <xf numFmtId="0" fontId="6" fillId="2" borderId="18" xfId="2" applyFont="1" applyFill="1" applyBorder="1" applyAlignment="1" applyProtection="1">
      <alignment horizontal="center" vertical="center"/>
      <protection locked="0"/>
    </xf>
    <xf numFmtId="0" fontId="14" fillId="0" borderId="27" xfId="2" applyFont="1" applyBorder="1" applyAlignment="1" applyProtection="1">
      <alignment horizontal="center" vertical="center" wrapText="1"/>
      <protection hidden="1"/>
    </xf>
    <xf numFmtId="0" fontId="14" fillId="0" borderId="19" xfId="2" applyFont="1" applyBorder="1" applyAlignment="1" applyProtection="1">
      <alignment horizontal="center" vertical="center" wrapText="1"/>
      <protection hidden="1"/>
    </xf>
    <xf numFmtId="0" fontId="14" fillId="0" borderId="20" xfId="2" applyFont="1" applyBorder="1" applyAlignment="1" applyProtection="1">
      <alignment horizontal="center" vertical="center" wrapText="1"/>
      <protection hidden="1"/>
    </xf>
    <xf numFmtId="0" fontId="6" fillId="2" borderId="27" xfId="2" applyFont="1" applyFill="1" applyBorder="1" applyAlignment="1" applyProtection="1">
      <alignment horizontal="center" vertical="center"/>
      <protection locked="0"/>
    </xf>
    <xf numFmtId="0" fontId="6" fillId="2" borderId="19" xfId="2" applyFont="1" applyFill="1" applyBorder="1" applyAlignment="1" applyProtection="1">
      <alignment horizontal="center" vertical="center"/>
      <protection locked="0"/>
    </xf>
    <xf numFmtId="0" fontId="6" fillId="2" borderId="20" xfId="2" applyFont="1" applyFill="1" applyBorder="1" applyAlignment="1" applyProtection="1">
      <alignment horizontal="center" vertical="center"/>
      <protection locked="0"/>
    </xf>
    <xf numFmtId="0" fontId="12" fillId="0" borderId="0" xfId="0" applyFont="1" applyAlignment="1" applyProtection="1">
      <alignment horizontal="right" vertical="center"/>
      <protection hidden="1"/>
    </xf>
    <xf numFmtId="0" fontId="4" fillId="2" borderId="31" xfId="2" applyFont="1" applyFill="1" applyBorder="1" applyAlignment="1" applyProtection="1">
      <alignment horizontal="center" vertical="center"/>
      <protection locked="0"/>
    </xf>
    <xf numFmtId="0" fontId="14" fillId="0" borderId="29" xfId="0" applyFont="1" applyBorder="1" applyAlignment="1" applyProtection="1">
      <alignment horizontal="center" vertical="center" wrapText="1"/>
      <protection hidden="1"/>
    </xf>
    <xf numFmtId="0" fontId="14" fillId="0" borderId="28" xfId="0" applyFont="1" applyBorder="1" applyAlignment="1" applyProtection="1">
      <alignment horizontal="center" vertical="center" wrapText="1"/>
      <protection hidden="1"/>
    </xf>
    <xf numFmtId="0" fontId="12" fillId="0" borderId="0" xfId="2" applyFont="1" applyAlignment="1" applyProtection="1">
      <alignment horizontal="left" vertical="center" wrapText="1"/>
      <protection hidden="1"/>
    </xf>
    <xf numFmtId="0" fontId="30" fillId="0" borderId="0" xfId="2" applyFont="1" applyAlignment="1" applyProtection="1">
      <alignment horizontal="center" vertical="center"/>
      <protection locked="0"/>
    </xf>
    <xf numFmtId="0" fontId="22" fillId="0" borderId="0" xfId="2" applyFont="1" applyAlignment="1" applyProtection="1">
      <alignment horizontal="center" vertical="center" wrapText="1"/>
      <protection hidden="1"/>
    </xf>
    <xf numFmtId="0" fontId="30" fillId="3" borderId="37" xfId="2" applyFont="1" applyFill="1" applyBorder="1" applyAlignment="1" applyProtection="1">
      <alignment horizontal="center" vertical="center"/>
      <protection locked="0"/>
    </xf>
    <xf numFmtId="0" fontId="30" fillId="3" borderId="38" xfId="2" applyFont="1" applyFill="1" applyBorder="1" applyAlignment="1" applyProtection="1">
      <alignment horizontal="center" vertical="center"/>
      <protection locked="0"/>
    </xf>
    <xf numFmtId="0" fontId="30" fillId="3" borderId="39" xfId="2" applyFont="1" applyFill="1" applyBorder="1" applyAlignment="1" applyProtection="1">
      <alignment horizontal="center" vertical="center"/>
      <protection locked="0"/>
    </xf>
    <xf numFmtId="0" fontId="12" fillId="0" borderId="0" xfId="2" applyFont="1" applyAlignment="1" applyProtection="1">
      <alignment horizontal="right" vertical="center"/>
      <protection hidden="1"/>
    </xf>
    <xf numFmtId="0" fontId="4" fillId="0" borderId="0" xfId="2" applyFont="1" applyAlignment="1" applyProtection="1">
      <alignment horizontal="left" vertical="center"/>
      <protection locked="0"/>
    </xf>
    <xf numFmtId="0" fontId="4" fillId="2" borderId="30" xfId="2" applyFont="1" applyFill="1" applyBorder="1" applyAlignment="1" applyProtection="1">
      <alignment horizontal="center" vertical="center"/>
      <protection locked="0"/>
    </xf>
    <xf numFmtId="0" fontId="30" fillId="0" borderId="0" xfId="2" applyFont="1" applyAlignment="1" applyProtection="1">
      <alignment horizontal="center" vertical="center"/>
      <protection hidden="1"/>
    </xf>
    <xf numFmtId="0" fontId="4" fillId="0" borderId="0" xfId="2" applyFont="1" applyAlignment="1" applyProtection="1">
      <alignment horizontal="left" vertical="center"/>
      <protection hidden="1"/>
    </xf>
    <xf numFmtId="0" fontId="40" fillId="2" borderId="30" xfId="2" applyFont="1" applyFill="1" applyBorder="1" applyAlignment="1" applyProtection="1">
      <alignment horizontal="center" vertical="center"/>
      <protection hidden="1"/>
    </xf>
    <xf numFmtId="0" fontId="39" fillId="2" borderId="15" xfId="2" applyFont="1" applyFill="1" applyBorder="1" applyAlignment="1" applyProtection="1">
      <alignment horizontal="center" vertical="center"/>
      <protection hidden="1"/>
    </xf>
    <xf numFmtId="0" fontId="39" fillId="2" borderId="14" xfId="2" applyFont="1" applyFill="1" applyBorder="1" applyAlignment="1" applyProtection="1">
      <alignment horizontal="center" vertical="center"/>
      <protection hidden="1"/>
    </xf>
    <xf numFmtId="0" fontId="39" fillId="2" borderId="13" xfId="2" applyFont="1" applyFill="1" applyBorder="1" applyAlignment="1" applyProtection="1">
      <alignment horizontal="center" vertical="center"/>
      <protection hidden="1"/>
    </xf>
    <xf numFmtId="0" fontId="39" fillId="2" borderId="26" xfId="2" applyFont="1" applyFill="1" applyBorder="1" applyAlignment="1" applyProtection="1">
      <alignment horizontal="center" vertical="center"/>
      <protection hidden="1"/>
    </xf>
    <xf numFmtId="0" fontId="39" fillId="2" borderId="17" xfId="2" applyFont="1" applyFill="1" applyBorder="1" applyAlignment="1" applyProtection="1">
      <alignment horizontal="center" vertical="center"/>
      <protection hidden="1"/>
    </xf>
    <xf numFmtId="0" fontId="39" fillId="2" borderId="18" xfId="2" applyFont="1" applyFill="1" applyBorder="1" applyAlignment="1" applyProtection="1">
      <alignment horizontal="center" vertical="center"/>
      <protection hidden="1"/>
    </xf>
    <xf numFmtId="0" fontId="39" fillId="2" borderId="27" xfId="2" applyFont="1" applyFill="1" applyBorder="1" applyAlignment="1" applyProtection="1">
      <alignment horizontal="center" vertical="center"/>
      <protection hidden="1"/>
    </xf>
    <xf numFmtId="0" fontId="39" fillId="2" borderId="19" xfId="2" applyFont="1" applyFill="1" applyBorder="1" applyAlignment="1" applyProtection="1">
      <alignment horizontal="center" vertical="center"/>
      <protection hidden="1"/>
    </xf>
    <xf numFmtId="0" fontId="39" fillId="2" borderId="20" xfId="2" applyFont="1" applyFill="1" applyBorder="1" applyAlignment="1" applyProtection="1">
      <alignment horizontal="center" vertical="center"/>
      <protection hidden="1"/>
    </xf>
    <xf numFmtId="0" fontId="40" fillId="2" borderId="0" xfId="2" applyFont="1" applyFill="1" applyAlignment="1" applyProtection="1">
      <alignment horizontal="center" vertical="center"/>
      <protection hidden="1"/>
    </xf>
    <xf numFmtId="0" fontId="40" fillId="2" borderId="31" xfId="2" applyFont="1" applyFill="1" applyBorder="1" applyAlignment="1" applyProtection="1">
      <alignment horizontal="center" vertical="center"/>
      <protection hidden="1"/>
    </xf>
    <xf numFmtId="0" fontId="30" fillId="3" borderId="37" xfId="2" applyFont="1" applyFill="1" applyBorder="1" applyAlignment="1" applyProtection="1">
      <alignment horizontal="center" vertical="center"/>
      <protection hidden="1"/>
    </xf>
    <xf numFmtId="0" fontId="30" fillId="3" borderId="38" xfId="2" applyFont="1" applyFill="1" applyBorder="1" applyAlignment="1" applyProtection="1">
      <alignment horizontal="center" vertical="center"/>
      <protection hidden="1"/>
    </xf>
    <xf numFmtId="0" fontId="30" fillId="3" borderId="39" xfId="2" applyFont="1" applyFill="1" applyBorder="1" applyAlignment="1" applyProtection="1">
      <alignment horizontal="center" vertical="center"/>
      <protection hidden="1"/>
    </xf>
    <xf numFmtId="0" fontId="39" fillId="2" borderId="8" xfId="2" applyFont="1" applyFill="1" applyBorder="1" applyAlignment="1" applyProtection="1">
      <alignment horizontal="center" vertical="center" wrapText="1"/>
      <protection hidden="1"/>
    </xf>
    <xf numFmtId="0" fontId="39" fillId="2" borderId="6" xfId="2" applyFont="1" applyFill="1" applyBorder="1" applyAlignment="1" applyProtection="1">
      <alignment horizontal="center" vertical="center" wrapText="1"/>
      <protection hidden="1"/>
    </xf>
    <xf numFmtId="0" fontId="40" fillId="2" borderId="17" xfId="2" applyFont="1" applyFill="1" applyBorder="1" applyAlignment="1" applyProtection="1">
      <alignment horizontal="center" vertical="center"/>
      <protection hidden="1"/>
    </xf>
    <xf numFmtId="0" fontId="40" fillId="2" borderId="8" xfId="0" applyFont="1" applyFill="1" applyBorder="1" applyAlignment="1" applyProtection="1">
      <alignment horizontal="center" vertical="center" wrapText="1"/>
      <protection hidden="1"/>
    </xf>
    <xf numFmtId="0" fontId="40" fillId="2" borderId="6" xfId="0" applyFont="1" applyFill="1" applyBorder="1" applyAlignment="1" applyProtection="1">
      <alignment horizontal="center" vertical="center" wrapText="1"/>
      <protection hidden="1"/>
    </xf>
    <xf numFmtId="0" fontId="40" fillId="2" borderId="10" xfId="0" applyFont="1" applyFill="1" applyBorder="1" applyAlignment="1" applyProtection="1">
      <alignment horizontal="center" vertical="center" wrapText="1"/>
      <protection hidden="1"/>
    </xf>
    <xf numFmtId="0" fontId="40" fillId="2" borderId="8" xfId="2" applyFont="1" applyFill="1" applyBorder="1" applyAlignment="1" applyProtection="1">
      <alignment horizontal="center" vertical="center" shrinkToFit="1"/>
      <protection hidden="1"/>
    </xf>
    <xf numFmtId="0" fontId="40" fillId="2" borderId="6" xfId="2" applyFont="1" applyFill="1" applyBorder="1" applyAlignment="1" applyProtection="1">
      <alignment horizontal="center" vertical="center" shrinkToFit="1"/>
      <protection hidden="1"/>
    </xf>
    <xf numFmtId="0" fontId="40" fillId="2" borderId="10" xfId="2" applyFont="1" applyFill="1" applyBorder="1" applyAlignment="1" applyProtection="1">
      <alignment horizontal="center" vertical="center" shrinkToFit="1"/>
      <protection hidden="1"/>
    </xf>
    <xf numFmtId="0" fontId="39" fillId="2" borderId="8" xfId="0" applyFont="1" applyFill="1" applyBorder="1" applyAlignment="1" applyProtection="1">
      <alignment horizontal="center" vertical="center"/>
      <protection hidden="1"/>
    </xf>
    <xf numFmtId="0" fontId="39" fillId="2" borderId="6" xfId="0" applyFont="1" applyFill="1" applyBorder="1" applyAlignment="1" applyProtection="1">
      <alignment horizontal="center" vertical="center"/>
      <protection hidden="1"/>
    </xf>
    <xf numFmtId="0" fontId="39" fillId="2" borderId="10" xfId="0" applyFont="1" applyFill="1" applyBorder="1" applyAlignment="1" applyProtection="1">
      <alignment horizontal="center" vertical="center"/>
      <protection hidden="1"/>
    </xf>
    <xf numFmtId="0" fontId="39" fillId="2" borderId="19" xfId="2" applyFont="1" applyFill="1" applyBorder="1" applyAlignment="1" applyProtection="1">
      <alignment horizontal="center" vertical="center" wrapText="1"/>
      <protection hidden="1"/>
    </xf>
    <xf numFmtId="0" fontId="40" fillId="2" borderId="25" xfId="2" applyFont="1" applyFill="1" applyBorder="1" applyAlignment="1" applyProtection="1">
      <alignment horizontal="center" vertical="center" wrapText="1"/>
      <protection hidden="1"/>
    </xf>
    <xf numFmtId="0" fontId="40" fillId="2" borderId="19" xfId="2" applyFont="1" applyFill="1" applyBorder="1" applyAlignment="1" applyProtection="1">
      <alignment horizontal="center" vertical="center" wrapText="1"/>
      <protection hidden="1"/>
    </xf>
    <xf numFmtId="0" fontId="40" fillId="2" borderId="25" xfId="2" applyFont="1" applyFill="1" applyBorder="1" applyAlignment="1" applyProtection="1">
      <alignment horizontal="center" vertical="center" wrapText="1" shrinkToFit="1"/>
      <protection hidden="1"/>
    </xf>
    <xf numFmtId="0" fontId="40" fillId="2" borderId="19" xfId="2" applyFont="1" applyFill="1" applyBorder="1" applyAlignment="1" applyProtection="1">
      <alignment horizontal="center" vertical="center" wrapText="1" shrinkToFit="1"/>
      <protection hidden="1"/>
    </xf>
    <xf numFmtId="0" fontId="13" fillId="0" borderId="6" xfId="2" applyFont="1" applyBorder="1" applyAlignment="1" applyProtection="1">
      <alignment horizontal="center" vertical="center" wrapText="1" shrinkToFit="1"/>
      <protection hidden="1"/>
    </xf>
    <xf numFmtId="0" fontId="13" fillId="0" borderId="10" xfId="2" applyFont="1" applyBorder="1" applyAlignment="1" applyProtection="1">
      <alignment horizontal="center" vertical="center" wrapText="1" shrinkToFit="1"/>
      <protection hidden="1"/>
    </xf>
    <xf numFmtId="49" fontId="40" fillId="2" borderId="8" xfId="2" applyNumberFormat="1" applyFont="1" applyFill="1" applyBorder="1" applyAlignment="1" applyProtection="1">
      <alignment horizontal="center" vertical="center"/>
      <protection hidden="1"/>
    </xf>
    <xf numFmtId="49" fontId="40" fillId="2" borderId="6" xfId="2" applyNumberFormat="1" applyFont="1" applyFill="1" applyBorder="1" applyAlignment="1" applyProtection="1">
      <alignment horizontal="center" vertical="center"/>
      <protection hidden="1"/>
    </xf>
    <xf numFmtId="49" fontId="40" fillId="2" borderId="10" xfId="2" applyNumberFormat="1" applyFont="1" applyFill="1" applyBorder="1" applyAlignment="1" applyProtection="1">
      <alignment horizontal="center" vertical="center"/>
      <protection hidden="1"/>
    </xf>
    <xf numFmtId="0" fontId="40" fillId="2" borderId="21" xfId="2" applyFont="1" applyFill="1" applyBorder="1" applyAlignment="1" applyProtection="1">
      <alignment horizontal="center" vertical="center" wrapText="1"/>
      <protection hidden="1"/>
    </xf>
    <xf numFmtId="0" fontId="40" fillId="2" borderId="22" xfId="2" applyFont="1" applyFill="1" applyBorder="1" applyAlignment="1" applyProtection="1">
      <alignment horizontal="center" vertical="center" wrapText="1"/>
      <protection hidden="1"/>
    </xf>
    <xf numFmtId="0" fontId="40" fillId="2" borderId="23" xfId="2" applyFont="1" applyFill="1" applyBorder="1" applyAlignment="1" applyProtection="1">
      <alignment horizontal="center" vertical="center" wrapText="1"/>
      <protection hidden="1"/>
    </xf>
    <xf numFmtId="0" fontId="40" fillId="2" borderId="17" xfId="2" applyFont="1" applyFill="1" applyBorder="1" applyAlignment="1" applyProtection="1">
      <alignment horizontal="center" vertical="center" wrapText="1"/>
      <protection hidden="1"/>
    </xf>
    <xf numFmtId="0" fontId="40" fillId="2" borderId="18" xfId="2" applyFont="1" applyFill="1" applyBorder="1" applyAlignment="1" applyProtection="1">
      <alignment horizontal="center" vertical="center" wrapText="1"/>
      <protection hidden="1"/>
    </xf>
    <xf numFmtId="0" fontId="40" fillId="2" borderId="1" xfId="2" applyFont="1" applyFill="1" applyBorder="1" applyAlignment="1" applyProtection="1">
      <alignment horizontal="center" vertical="center" shrinkToFit="1"/>
      <protection hidden="1"/>
    </xf>
    <xf numFmtId="0" fontId="39" fillId="2" borderId="1" xfId="0" applyFont="1" applyFill="1" applyBorder="1" applyAlignment="1" applyProtection="1">
      <alignment horizontal="center" vertical="center"/>
      <protection hidden="1"/>
    </xf>
    <xf numFmtId="0" fontId="6" fillId="0" borderId="0" xfId="2" applyFont="1" applyAlignment="1" applyProtection="1">
      <alignment horizontal="left" vertical="center" wrapText="1"/>
      <protection hidden="1"/>
    </xf>
    <xf numFmtId="0" fontId="40" fillId="2" borderId="28" xfId="0" applyFont="1" applyFill="1" applyBorder="1" applyAlignment="1" applyProtection="1">
      <alignment horizontal="left" vertical="center"/>
      <protection hidden="1"/>
    </xf>
    <xf numFmtId="0" fontId="42" fillId="2" borderId="8" xfId="2" applyFont="1" applyFill="1" applyBorder="1" applyAlignment="1" applyProtection="1">
      <alignment horizontal="center" vertical="center" shrinkToFit="1"/>
      <protection hidden="1"/>
    </xf>
    <xf numFmtId="0" fontId="42" fillId="2" borderId="6" xfId="2" applyFont="1" applyFill="1" applyBorder="1" applyAlignment="1" applyProtection="1">
      <alignment horizontal="center" vertical="center" shrinkToFit="1"/>
      <protection hidden="1"/>
    </xf>
    <xf numFmtId="0" fontId="42" fillId="2" borderId="10" xfId="2" applyFont="1" applyFill="1" applyBorder="1" applyAlignment="1" applyProtection="1">
      <alignment horizontal="center" vertical="center" shrinkToFit="1"/>
      <protection hidden="1"/>
    </xf>
    <xf numFmtId="0" fontId="43" fillId="2" borderId="8" xfId="0" applyFont="1" applyFill="1" applyBorder="1" applyAlignment="1" applyProtection="1">
      <alignment horizontal="center" vertical="center" wrapText="1"/>
      <protection hidden="1"/>
    </xf>
    <xf numFmtId="0" fontId="43" fillId="2" borderId="10" xfId="0" applyFont="1" applyFill="1" applyBorder="1" applyAlignment="1" applyProtection="1">
      <alignment horizontal="center" vertical="center" wrapText="1"/>
      <protection hidden="1"/>
    </xf>
    <xf numFmtId="0" fontId="40" fillId="2" borderId="1" xfId="2" applyFont="1" applyFill="1" applyBorder="1" applyAlignment="1" applyProtection="1">
      <alignment horizontal="left" vertical="top" wrapText="1"/>
      <protection hidden="1"/>
    </xf>
    <xf numFmtId="49" fontId="40" fillId="2" borderId="3" xfId="0" applyNumberFormat="1" applyFont="1" applyFill="1" applyBorder="1" applyAlignment="1" applyProtection="1">
      <alignment horizontal="center" vertical="center"/>
      <protection hidden="1"/>
    </xf>
    <xf numFmtId="0" fontId="12" fillId="0" borderId="2" xfId="0" applyFont="1" applyBorder="1" applyAlignment="1" applyProtection="1">
      <alignment horizontal="center" vertical="center"/>
      <protection hidden="1"/>
    </xf>
    <xf numFmtId="0" fontId="12" fillId="0" borderId="29" xfId="0" applyFont="1" applyBorder="1" applyAlignment="1" applyProtection="1">
      <alignment horizontal="center" vertical="center"/>
      <protection hidden="1"/>
    </xf>
    <xf numFmtId="0" fontId="39" fillId="2" borderId="10" xfId="0" applyFont="1" applyFill="1" applyBorder="1" applyAlignment="1" applyProtection="1">
      <alignment horizontal="center" vertical="center" wrapText="1"/>
      <protection hidden="1"/>
    </xf>
    <xf numFmtId="0" fontId="39" fillId="2" borderId="1" xfId="0" applyFont="1" applyFill="1" applyBorder="1" applyAlignment="1" applyProtection="1">
      <alignment horizontal="center" vertical="center" wrapText="1"/>
      <protection hidden="1"/>
    </xf>
    <xf numFmtId="49" fontId="40" fillId="2" borderId="1" xfId="0" applyNumberFormat="1" applyFont="1" applyFill="1" applyBorder="1" applyAlignment="1" applyProtection="1">
      <alignment horizontal="center" vertical="center"/>
      <protection hidden="1"/>
    </xf>
    <xf numFmtId="0" fontId="40" fillId="2" borderId="8" xfId="0" applyFont="1" applyFill="1" applyBorder="1" applyAlignment="1" applyProtection="1">
      <alignment horizontal="left" vertical="top" wrapText="1"/>
      <protection hidden="1"/>
    </xf>
    <xf numFmtId="0" fontId="40" fillId="2" borderId="6" xfId="0" applyFont="1" applyFill="1" applyBorder="1" applyAlignment="1" applyProtection="1">
      <alignment horizontal="left" vertical="top" wrapText="1"/>
      <protection hidden="1"/>
    </xf>
    <xf numFmtId="0" fontId="40" fillId="2" borderId="10" xfId="0" applyFont="1" applyFill="1" applyBorder="1" applyAlignment="1" applyProtection="1">
      <alignment horizontal="left" vertical="top" wrapText="1"/>
      <protection hidden="1"/>
    </xf>
    <xf numFmtId="0" fontId="40" fillId="2" borderId="1" xfId="0" applyFont="1" applyFill="1" applyBorder="1" applyAlignment="1" applyProtection="1">
      <alignment horizontal="left" vertical="center"/>
      <protection hidden="1"/>
    </xf>
    <xf numFmtId="49" fontId="40" fillId="2" borderId="8" xfId="0" applyNumberFormat="1" applyFont="1" applyFill="1" applyBorder="1" applyAlignment="1" applyProtection="1">
      <alignment horizontal="center" vertical="center"/>
      <protection hidden="1"/>
    </xf>
    <xf numFmtId="49" fontId="40" fillId="2" borderId="6" xfId="0" applyNumberFormat="1" applyFont="1" applyFill="1" applyBorder="1" applyAlignment="1" applyProtection="1">
      <alignment horizontal="center" vertical="center"/>
      <protection hidden="1"/>
    </xf>
    <xf numFmtId="49" fontId="40" fillId="2" borderId="10" xfId="0" applyNumberFormat="1" applyFont="1" applyFill="1" applyBorder="1" applyAlignment="1" applyProtection="1">
      <alignment horizontal="center" vertical="center"/>
      <protection hidden="1"/>
    </xf>
    <xf numFmtId="49" fontId="46" fillId="2" borderId="8" xfId="9" applyNumberFormat="1" applyFont="1" applyFill="1" applyBorder="1" applyAlignment="1" applyProtection="1">
      <alignment horizontal="center" vertical="center"/>
      <protection hidden="1"/>
    </xf>
    <xf numFmtId="0" fontId="16" fillId="3" borderId="8" xfId="0" applyFont="1" applyFill="1" applyBorder="1" applyAlignment="1">
      <alignment horizontal="center" vertical="center"/>
    </xf>
    <xf numFmtId="0" fontId="16" fillId="3" borderId="10" xfId="0" applyFont="1" applyFill="1" applyBorder="1" applyAlignment="1">
      <alignment horizontal="center" vertical="center"/>
    </xf>
    <xf numFmtId="0" fontId="0" fillId="0" borderId="5" xfId="0" applyBorder="1" applyAlignment="1">
      <alignment horizontal="center" vertical="center"/>
    </xf>
    <xf numFmtId="0" fontId="0" fillId="0" borderId="0" xfId="0" applyAlignment="1">
      <alignment horizontal="center" vertical="center"/>
    </xf>
    <xf numFmtId="0" fontId="12" fillId="0" borderId="0" xfId="0" applyFont="1" applyAlignment="1">
      <alignment horizontal="right" vertical="center"/>
    </xf>
    <xf numFmtId="0" fontId="40" fillId="2" borderId="0" xfId="2" applyFont="1" applyFill="1" applyAlignment="1" applyProtection="1">
      <alignment horizontal="center" vertical="center"/>
      <protection locked="0"/>
    </xf>
    <xf numFmtId="0" fontId="14" fillId="0" borderId="29" xfId="0" applyFont="1" applyBorder="1" applyAlignment="1">
      <alignment horizontal="center" vertical="center" wrapText="1"/>
    </xf>
    <xf numFmtId="0" fontId="14" fillId="0" borderId="28" xfId="0" applyFont="1" applyBorder="1" applyAlignment="1">
      <alignment horizontal="center" vertical="center" wrapText="1"/>
    </xf>
    <xf numFmtId="0" fontId="40" fillId="2" borderId="31" xfId="2" applyFont="1" applyFill="1" applyBorder="1" applyAlignment="1" applyProtection="1">
      <alignment horizontal="center" vertical="center"/>
      <protection locked="0"/>
    </xf>
    <xf numFmtId="0" fontId="12" fillId="0" borderId="0" xfId="2" applyFont="1" applyAlignment="1" applyProtection="1">
      <alignment horizontal="left" vertical="center" wrapText="1"/>
      <protection locked="0"/>
    </xf>
    <xf numFmtId="0" fontId="22" fillId="0" borderId="0" xfId="2" applyFont="1" applyAlignment="1" applyProtection="1">
      <alignment horizontal="center" vertical="center" wrapText="1"/>
      <protection locked="0"/>
    </xf>
    <xf numFmtId="0" fontId="12" fillId="0" borderId="0" xfId="2" applyFont="1" applyAlignment="1" applyProtection="1">
      <alignment horizontal="right" vertical="center"/>
      <protection locked="0"/>
    </xf>
    <xf numFmtId="0" fontId="40" fillId="2" borderId="30" xfId="2" applyFont="1" applyFill="1" applyBorder="1" applyAlignment="1" applyProtection="1">
      <alignment horizontal="center" vertical="center"/>
      <protection locked="0"/>
    </xf>
    <xf numFmtId="0" fontId="12" fillId="0" borderId="9" xfId="2" applyFont="1" applyBorder="1" applyAlignment="1">
      <alignment horizontal="center" vertical="center"/>
    </xf>
    <xf numFmtId="0" fontId="12" fillId="0" borderId="5" xfId="2" applyFont="1" applyBorder="1" applyAlignment="1">
      <alignment horizontal="center" vertical="center"/>
    </xf>
    <xf numFmtId="0" fontId="12" fillId="0" borderId="11" xfId="2" applyFont="1" applyBorder="1" applyAlignment="1">
      <alignment horizontal="center" vertical="center"/>
    </xf>
    <xf numFmtId="0" fontId="39" fillId="2" borderId="8" xfId="2" applyFont="1" applyFill="1" applyBorder="1" applyAlignment="1" applyProtection="1">
      <alignment horizontal="center" vertical="center" wrapText="1"/>
      <protection locked="0"/>
    </xf>
    <xf numFmtId="0" fontId="39" fillId="2" borderId="6" xfId="2" applyFont="1" applyFill="1" applyBorder="1" applyAlignment="1" applyProtection="1">
      <alignment horizontal="center" vertical="center" wrapText="1"/>
      <protection locked="0"/>
    </xf>
    <xf numFmtId="0" fontId="41" fillId="2" borderId="8" xfId="0" applyFont="1" applyFill="1" applyBorder="1" applyAlignment="1">
      <alignment horizontal="center" vertical="center" wrapText="1"/>
    </xf>
    <xf numFmtId="0" fontId="41" fillId="2" borderId="6" xfId="0" applyFont="1" applyFill="1" applyBorder="1" applyAlignment="1">
      <alignment horizontal="center" vertical="center" wrapText="1"/>
    </xf>
    <xf numFmtId="0" fontId="41" fillId="2" borderId="10" xfId="0" applyFont="1" applyFill="1" applyBorder="1" applyAlignment="1">
      <alignment horizontal="center" vertical="center" wrapText="1"/>
    </xf>
    <xf numFmtId="0" fontId="12" fillId="0" borderId="4" xfId="2" applyFont="1" applyBorder="1" applyAlignment="1">
      <alignment horizontal="center" vertical="center"/>
    </xf>
    <xf numFmtId="0" fontId="12" fillId="0" borderId="3" xfId="2" applyFont="1" applyBorder="1" applyAlignment="1">
      <alignment horizontal="center" vertical="center"/>
    </xf>
    <xf numFmtId="0" fontId="12" fillId="0" borderId="2" xfId="2" applyFont="1" applyBorder="1" applyAlignment="1">
      <alignment horizontal="center" vertical="center"/>
    </xf>
    <xf numFmtId="0" fontId="12" fillId="0" borderId="1" xfId="2" applyFont="1" applyBorder="1" applyAlignment="1">
      <alignment horizontal="center" vertical="center" wrapText="1" shrinkToFit="1"/>
    </xf>
    <xf numFmtId="0" fontId="12" fillId="0" borderId="1" xfId="2" applyFont="1" applyBorder="1" applyAlignment="1">
      <alignment horizontal="center" vertical="center" shrinkToFit="1"/>
    </xf>
    <xf numFmtId="0" fontId="40" fillId="2" borderId="8" xfId="2" applyFont="1" applyFill="1" applyBorder="1" applyAlignment="1">
      <alignment horizontal="center" vertical="center" shrinkToFit="1"/>
    </xf>
    <xf numFmtId="0" fontId="40" fillId="2" borderId="6" xfId="2" applyFont="1" applyFill="1" applyBorder="1" applyAlignment="1">
      <alignment horizontal="center" vertical="center" shrinkToFit="1"/>
    </xf>
    <xf numFmtId="0" fontId="40" fillId="2" borderId="10" xfId="2" applyFont="1" applyFill="1" applyBorder="1" applyAlignment="1">
      <alignment horizontal="center" vertical="center" shrinkToFit="1"/>
    </xf>
    <xf numFmtId="0" fontId="12" fillId="0" borderId="4" xfId="2" applyFont="1" applyBorder="1" applyAlignment="1">
      <alignment horizontal="center" vertical="center" wrapText="1"/>
    </xf>
    <xf numFmtId="0" fontId="12" fillId="0" borderId="3" xfId="2" applyFont="1" applyBorder="1" applyAlignment="1">
      <alignment horizontal="center" vertical="center" wrapText="1"/>
    </xf>
    <xf numFmtId="0" fontId="12" fillId="0" borderId="2" xfId="2" applyFont="1" applyBorder="1" applyAlignment="1">
      <alignment horizontal="center" vertical="center" wrapText="1"/>
    </xf>
    <xf numFmtId="0" fontId="12" fillId="0" borderId="7" xfId="2" applyFont="1" applyBorder="1" applyAlignment="1">
      <alignment horizontal="center" vertical="center" wrapText="1"/>
    </xf>
    <xf numFmtId="0" fontId="12" fillId="0" borderId="0" xfId="2" applyFont="1" applyAlignment="1">
      <alignment horizontal="center" vertical="center" wrapText="1"/>
    </xf>
    <xf numFmtId="0" fontId="12" fillId="0" borderId="12" xfId="2" applyFont="1" applyBorder="1" applyAlignment="1">
      <alignment horizontal="center" vertical="center" wrapText="1"/>
    </xf>
    <xf numFmtId="0" fontId="12" fillId="0" borderId="9" xfId="2" applyFont="1" applyBorder="1" applyAlignment="1">
      <alignment horizontal="center" vertical="center" wrapText="1"/>
    </xf>
    <xf numFmtId="0" fontId="12" fillId="0" borderId="5" xfId="2" applyFont="1" applyBorder="1" applyAlignment="1">
      <alignment horizontal="center" vertical="center" wrapText="1"/>
    </xf>
    <xf numFmtId="0" fontId="12" fillId="0" borderId="11" xfId="2" applyFont="1" applyBorder="1" applyAlignment="1">
      <alignment horizontal="center" vertical="center" wrapText="1"/>
    </xf>
    <xf numFmtId="0" fontId="12" fillId="0" borderId="15" xfId="2" applyFont="1" applyBorder="1" applyAlignment="1">
      <alignment horizontal="center" vertical="center"/>
    </xf>
    <xf numFmtId="0" fontId="12" fillId="0" borderId="14" xfId="2" applyFont="1" applyBorder="1" applyAlignment="1">
      <alignment horizontal="center" vertical="center"/>
    </xf>
    <xf numFmtId="0" fontId="12" fillId="0" borderId="13" xfId="2" applyFont="1" applyBorder="1" applyAlignment="1">
      <alignment horizontal="center" vertical="center"/>
    </xf>
    <xf numFmtId="0" fontId="39" fillId="2" borderId="15" xfId="2" applyFont="1" applyFill="1" applyBorder="1" applyAlignment="1" applyProtection="1">
      <alignment horizontal="center" vertical="center"/>
      <protection locked="0"/>
    </xf>
    <xf numFmtId="0" fontId="39" fillId="2" borderId="14" xfId="2" applyFont="1" applyFill="1" applyBorder="1" applyAlignment="1" applyProtection="1">
      <alignment horizontal="center" vertical="center"/>
      <protection locked="0"/>
    </xf>
    <xf numFmtId="0" fontId="39" fillId="2" borderId="13" xfId="2" applyFont="1" applyFill="1" applyBorder="1" applyAlignment="1" applyProtection="1">
      <alignment horizontal="center" vertical="center"/>
      <protection locked="0"/>
    </xf>
    <xf numFmtId="0" fontId="12" fillId="0" borderId="26" xfId="2" applyFont="1" applyBorder="1" applyAlignment="1">
      <alignment horizontal="center" vertical="center" wrapText="1"/>
    </xf>
    <xf numFmtId="0" fontId="12" fillId="0" borderId="17" xfId="2" applyFont="1" applyBorder="1" applyAlignment="1">
      <alignment horizontal="center" vertical="center" wrapText="1"/>
    </xf>
    <xf numFmtId="0" fontId="12" fillId="0" borderId="18" xfId="2" applyFont="1" applyBorder="1" applyAlignment="1">
      <alignment horizontal="center" vertical="center" wrapText="1"/>
    </xf>
    <xf numFmtId="0" fontId="39" fillId="2" borderId="26" xfId="2" applyFont="1" applyFill="1" applyBorder="1" applyAlignment="1" applyProtection="1">
      <alignment horizontal="center" vertical="center"/>
      <protection locked="0"/>
    </xf>
    <xf numFmtId="0" fontId="39" fillId="2" borderId="17" xfId="2" applyFont="1" applyFill="1" applyBorder="1" applyAlignment="1" applyProtection="1">
      <alignment horizontal="center" vertical="center"/>
      <protection locked="0"/>
    </xf>
    <xf numFmtId="0" fontId="39" fillId="2" borderId="18" xfId="2" applyFont="1" applyFill="1" applyBorder="1" applyAlignment="1" applyProtection="1">
      <alignment horizontal="center" vertical="center"/>
      <protection locked="0"/>
    </xf>
    <xf numFmtId="0" fontId="14" fillId="0" borderId="27" xfId="2" applyFont="1" applyBorder="1" applyAlignment="1">
      <alignment horizontal="center" vertical="center" wrapText="1"/>
    </xf>
    <xf numFmtId="0" fontId="14" fillId="0" borderId="19" xfId="2" applyFont="1" applyBorder="1" applyAlignment="1">
      <alignment horizontal="center" vertical="center" wrapText="1"/>
    </xf>
    <xf numFmtId="0" fontId="14" fillId="0" borderId="20" xfId="2" applyFont="1" applyBorder="1" applyAlignment="1">
      <alignment horizontal="center" vertical="center" wrapText="1"/>
    </xf>
    <xf numFmtId="0" fontId="39" fillId="2" borderId="27" xfId="2" applyFont="1" applyFill="1" applyBorder="1" applyAlignment="1" applyProtection="1">
      <alignment horizontal="center" vertical="center"/>
      <protection locked="0"/>
    </xf>
    <xf numFmtId="0" fontId="39" fillId="2" borderId="19" xfId="2" applyFont="1" applyFill="1" applyBorder="1" applyAlignment="1" applyProtection="1">
      <alignment horizontal="center" vertical="center"/>
      <protection locked="0"/>
    </xf>
    <xf numFmtId="0" fontId="39" fillId="2" borderId="20" xfId="2" applyFont="1" applyFill="1" applyBorder="1" applyAlignment="1" applyProtection="1">
      <alignment horizontal="center" vertical="center"/>
      <protection locked="0"/>
    </xf>
    <xf numFmtId="0" fontId="20" fillId="0" borderId="6" xfId="2" applyFont="1" applyBorder="1" applyAlignment="1">
      <alignment horizontal="right" vertical="center"/>
    </xf>
    <xf numFmtId="0" fontId="13" fillId="0" borderId="6" xfId="2" applyFont="1" applyBorder="1" applyAlignment="1">
      <alignment horizontal="center" vertical="center" wrapText="1" shrinkToFit="1"/>
    </xf>
    <xf numFmtId="0" fontId="13" fillId="0" borderId="10" xfId="2" applyFont="1" applyBorder="1" applyAlignment="1">
      <alignment horizontal="center" vertical="center" wrapText="1" shrinkToFit="1"/>
    </xf>
    <xf numFmtId="0" fontId="4" fillId="0" borderId="6" xfId="2" applyFont="1" applyBorder="1" applyAlignment="1">
      <alignment horizontal="center" vertical="center"/>
    </xf>
    <xf numFmtId="0" fontId="4" fillId="0" borderId="10" xfId="2" applyFont="1" applyBorder="1" applyAlignment="1">
      <alignment horizontal="center" vertical="center"/>
    </xf>
    <xf numFmtId="49" fontId="40" fillId="2" borderId="8" xfId="2" applyNumberFormat="1" applyFont="1" applyFill="1" applyBorder="1" applyAlignment="1">
      <alignment horizontal="center" vertical="center"/>
    </xf>
    <xf numFmtId="49" fontId="40" fillId="2" borderId="6" xfId="2" applyNumberFormat="1" applyFont="1" applyFill="1" applyBorder="1" applyAlignment="1">
      <alignment horizontal="center" vertical="center"/>
    </xf>
    <xf numFmtId="49" fontId="40" fillId="2" borderId="10" xfId="2" applyNumberFormat="1" applyFont="1" applyFill="1" applyBorder="1" applyAlignment="1">
      <alignment horizontal="center" vertical="center"/>
    </xf>
    <xf numFmtId="0" fontId="12" fillId="0" borderId="5" xfId="2" applyFont="1" applyBorder="1" applyAlignment="1">
      <alignment horizontal="left" vertical="center"/>
    </xf>
    <xf numFmtId="0" fontId="12" fillId="0" borderId="8" xfId="2" applyFont="1" applyBorder="1" applyAlignment="1">
      <alignment horizontal="center" vertical="center" shrinkToFit="1"/>
    </xf>
    <xf numFmtId="0" fontId="12" fillId="0" borderId="6" xfId="2" applyFont="1" applyBorder="1" applyAlignment="1">
      <alignment horizontal="center" vertical="center" shrinkToFit="1"/>
    </xf>
    <xf numFmtId="0" fontId="15" fillId="0" borderId="8" xfId="2" applyFont="1" applyBorder="1" applyAlignment="1">
      <alignment horizontal="center" vertical="center" shrinkToFit="1"/>
    </xf>
    <xf numFmtId="0" fontId="15" fillId="0" borderId="6" xfId="2" applyFont="1" applyBorder="1" applyAlignment="1">
      <alignment horizontal="center" vertical="center" shrinkToFit="1"/>
    </xf>
    <xf numFmtId="0" fontId="15" fillId="0" borderId="10" xfId="2" applyFont="1" applyBorder="1" applyAlignment="1">
      <alignment horizontal="center" vertical="center" shrinkToFit="1"/>
    </xf>
    <xf numFmtId="0" fontId="12" fillId="0" borderId="21" xfId="2" applyFont="1" applyBorder="1" applyAlignment="1">
      <alignment horizontal="center" vertical="center" shrinkToFit="1"/>
    </xf>
    <xf numFmtId="0" fontId="12" fillId="0" borderId="22" xfId="2" applyFont="1" applyBorder="1" applyAlignment="1">
      <alignment horizontal="center" vertical="center" shrinkToFit="1"/>
    </xf>
    <xf numFmtId="0" fontId="12" fillId="0" borderId="24" xfId="2" applyFont="1" applyBorder="1" applyAlignment="1">
      <alignment horizontal="center" vertical="center" shrinkToFit="1"/>
    </xf>
    <xf numFmtId="0" fontId="39" fillId="2" borderId="19" xfId="2" applyFont="1" applyFill="1" applyBorder="1" applyAlignment="1" applyProtection="1">
      <alignment horizontal="center" vertical="center" wrapText="1"/>
      <protection locked="0"/>
    </xf>
    <xf numFmtId="0" fontId="40" fillId="2" borderId="25" xfId="2" applyFont="1" applyFill="1" applyBorder="1" applyAlignment="1" applyProtection="1">
      <alignment horizontal="center" vertical="center" wrapText="1"/>
      <protection locked="0"/>
    </xf>
    <xf numFmtId="0" fontId="40" fillId="2" borderId="19" xfId="2" applyFont="1" applyFill="1" applyBorder="1" applyAlignment="1" applyProtection="1">
      <alignment horizontal="center" vertical="center" wrapText="1"/>
      <protection locked="0"/>
    </xf>
    <xf numFmtId="0" fontId="13" fillId="0" borderId="19" xfId="2" applyFont="1" applyBorder="1" applyAlignment="1">
      <alignment horizontal="center" vertical="center" wrapText="1"/>
    </xf>
    <xf numFmtId="0" fontId="40" fillId="2" borderId="25" xfId="2" applyFont="1" applyFill="1" applyBorder="1" applyAlignment="1" applyProtection="1">
      <alignment horizontal="center" vertical="center" wrapText="1" shrinkToFit="1"/>
      <protection locked="0"/>
    </xf>
    <xf numFmtId="0" fontId="40" fillId="2" borderId="19" xfId="2" applyFont="1" applyFill="1" applyBorder="1" applyAlignment="1" applyProtection="1">
      <alignment horizontal="center" vertical="center" wrapText="1" shrinkToFit="1"/>
      <protection locked="0"/>
    </xf>
    <xf numFmtId="0" fontId="12" fillId="0" borderId="16" xfId="2" applyFont="1" applyBorder="1" applyAlignment="1">
      <alignment horizontal="center" vertical="center"/>
    </xf>
    <xf numFmtId="0" fontId="40" fillId="2" borderId="17" xfId="2" applyFont="1" applyFill="1" applyBorder="1" applyAlignment="1" applyProtection="1">
      <alignment horizontal="center" vertical="center"/>
      <protection locked="0"/>
    </xf>
    <xf numFmtId="0" fontId="40" fillId="2" borderId="21" xfId="2" applyFont="1" applyFill="1" applyBorder="1" applyAlignment="1" applyProtection="1">
      <alignment horizontal="center" vertical="center" wrapText="1"/>
      <protection locked="0"/>
    </xf>
    <xf numFmtId="0" fontId="40" fillId="2" borderId="22" xfId="2" applyFont="1" applyFill="1" applyBorder="1" applyAlignment="1" applyProtection="1">
      <alignment horizontal="center" vertical="center" wrapText="1"/>
      <protection locked="0"/>
    </xf>
    <xf numFmtId="0" fontId="40" fillId="2" borderId="23" xfId="2" applyFont="1" applyFill="1" applyBorder="1" applyAlignment="1" applyProtection="1">
      <alignment horizontal="center" vertical="center" wrapText="1"/>
      <protection locked="0"/>
    </xf>
    <xf numFmtId="0" fontId="40" fillId="2" borderId="17" xfId="2" applyFont="1" applyFill="1" applyBorder="1" applyAlignment="1" applyProtection="1">
      <alignment horizontal="center" vertical="center" wrapText="1"/>
      <protection locked="0"/>
    </xf>
    <xf numFmtId="0" fontId="40" fillId="2" borderId="18" xfId="2" applyFont="1" applyFill="1" applyBorder="1" applyAlignment="1" applyProtection="1">
      <alignment horizontal="center" vertical="center" wrapText="1"/>
      <protection locked="0"/>
    </xf>
    <xf numFmtId="0" fontId="12" fillId="0" borderId="0" xfId="2" applyFont="1" applyAlignment="1">
      <alignment horizontal="center" vertical="center" shrinkToFit="1"/>
    </xf>
    <xf numFmtId="0" fontId="13" fillId="0" borderId="21" xfId="0" applyFont="1" applyBorder="1" applyAlignment="1">
      <alignment horizontal="center" vertical="center" shrinkToFit="1"/>
    </xf>
    <xf numFmtId="0" fontId="13" fillId="0" borderId="22" xfId="0" applyFont="1" applyBorder="1" applyAlignment="1">
      <alignment horizontal="center" vertical="center" shrinkToFit="1"/>
    </xf>
    <xf numFmtId="0" fontId="12" fillId="0" borderId="21" xfId="2" applyFont="1" applyBorder="1" applyAlignment="1">
      <alignment horizontal="center" vertical="center" wrapText="1"/>
    </xf>
    <xf numFmtId="0" fontId="12" fillId="0" borderId="22" xfId="2" applyFont="1" applyBorder="1" applyAlignment="1">
      <alignment horizontal="center" vertical="center" wrapText="1"/>
    </xf>
    <xf numFmtId="0" fontId="13" fillId="0" borderId="3" xfId="2" applyFont="1" applyBorder="1" applyAlignment="1">
      <alignment horizontal="left" vertical="center" wrapText="1" shrinkToFit="1"/>
    </xf>
    <xf numFmtId="0" fontId="40" fillId="2" borderId="1" xfId="2" applyFont="1" applyFill="1" applyBorder="1" applyAlignment="1">
      <alignment horizontal="center" vertical="center" shrinkToFit="1"/>
    </xf>
    <xf numFmtId="0" fontId="39" fillId="2" borderId="8" xfId="0" applyFont="1" applyFill="1" applyBorder="1" applyAlignment="1">
      <alignment horizontal="center" vertical="center"/>
    </xf>
    <xf numFmtId="0" fontId="39" fillId="2" borderId="6" xfId="0" applyFont="1" applyFill="1" applyBorder="1" applyAlignment="1">
      <alignment horizontal="center" vertical="center"/>
    </xf>
    <xf numFmtId="0" fontId="39" fillId="2" borderId="10" xfId="0" applyFont="1" applyFill="1" applyBorder="1" applyAlignment="1">
      <alignment horizontal="center" vertical="center"/>
    </xf>
    <xf numFmtId="0" fontId="12" fillId="0" borderId="0" xfId="2" applyFont="1" applyAlignment="1">
      <alignment horizontal="left" vertical="center" shrinkToFit="1"/>
    </xf>
    <xf numFmtId="0" fontId="15" fillId="0" borderId="1" xfId="2" applyFont="1" applyBorder="1" applyAlignment="1">
      <alignment horizontal="center" vertical="center" shrinkToFit="1"/>
    </xf>
    <xf numFmtId="0" fontId="39" fillId="2" borderId="1" xfId="0" applyFont="1" applyFill="1" applyBorder="1" applyAlignment="1">
      <alignment horizontal="center" vertical="center"/>
    </xf>
    <xf numFmtId="0" fontId="13" fillId="0" borderId="0" xfId="2" applyFont="1" applyAlignment="1">
      <alignment horizontal="left" vertical="center" shrinkToFit="1"/>
    </xf>
    <xf numFmtId="0" fontId="12" fillId="0" borderId="5" xfId="2" applyFont="1" applyBorder="1" applyAlignment="1">
      <alignment horizontal="left" vertical="center" shrinkToFit="1"/>
    </xf>
    <xf numFmtId="0" fontId="21" fillId="0" borderId="8" xfId="2" applyFont="1" applyBorder="1" applyAlignment="1">
      <alignment horizontal="center" vertical="center" shrinkToFit="1"/>
    </xf>
    <xf numFmtId="0" fontId="21" fillId="0" borderId="6" xfId="2" applyFont="1" applyBorder="1" applyAlignment="1">
      <alignment horizontal="center" vertical="center" shrinkToFit="1"/>
    </xf>
    <xf numFmtId="0" fontId="21" fillId="0" borderId="10" xfId="2" applyFont="1" applyBorder="1" applyAlignment="1">
      <alignment horizontal="center" vertical="center" shrinkToFit="1"/>
    </xf>
    <xf numFmtId="0" fontId="0" fillId="0" borderId="8" xfId="0" applyBorder="1" applyAlignment="1">
      <alignment horizontal="center" vertical="center"/>
    </xf>
    <xf numFmtId="0" fontId="0" fillId="0" borderId="6" xfId="0" applyBorder="1" applyAlignment="1">
      <alignment horizontal="center" vertical="center"/>
    </xf>
    <xf numFmtId="0" fontId="0" fillId="0" borderId="10" xfId="0" applyBorder="1" applyAlignment="1">
      <alignment horizontal="center" vertical="center"/>
    </xf>
    <xf numFmtId="0" fontId="40" fillId="2" borderId="28" xfId="0" applyFont="1" applyFill="1" applyBorder="1" applyAlignment="1">
      <alignment horizontal="left" vertical="center"/>
    </xf>
    <xf numFmtId="0" fontId="42" fillId="2" borderId="8" xfId="2" applyFont="1" applyFill="1" applyBorder="1" applyAlignment="1">
      <alignment horizontal="center" vertical="center" shrinkToFit="1"/>
    </xf>
    <xf numFmtId="0" fontId="42" fillId="2" borderId="6" xfId="2" applyFont="1" applyFill="1" applyBorder="1" applyAlignment="1">
      <alignment horizontal="center" vertical="center" shrinkToFit="1"/>
    </xf>
    <xf numFmtId="0" fontId="42" fillId="2" borderId="10" xfId="2" applyFont="1" applyFill="1" applyBorder="1" applyAlignment="1">
      <alignment horizontal="center" vertical="center" shrinkToFit="1"/>
    </xf>
    <xf numFmtId="0" fontId="43" fillId="2" borderId="8" xfId="0" applyFont="1" applyFill="1" applyBorder="1" applyAlignment="1">
      <alignment horizontal="center" vertical="center" wrapText="1"/>
    </xf>
    <xf numFmtId="0" fontId="43" fillId="2" borderId="10" xfId="0" applyFont="1" applyFill="1" applyBorder="1" applyAlignment="1">
      <alignment horizontal="center" vertical="center" wrapText="1"/>
    </xf>
    <xf numFmtId="0" fontId="5" fillId="0" borderId="21" xfId="2" applyFont="1" applyBorder="1" applyAlignment="1" applyProtection="1">
      <alignment horizontal="left" vertical="center" wrapText="1"/>
      <protection locked="0"/>
    </xf>
    <xf numFmtId="0" fontId="5" fillId="0" borderId="22" xfId="2" applyFont="1" applyBorder="1" applyAlignment="1" applyProtection="1">
      <alignment horizontal="left" vertical="center" wrapText="1"/>
      <protection locked="0"/>
    </xf>
    <xf numFmtId="0" fontId="5" fillId="0" borderId="34" xfId="2" applyFont="1" applyBorder="1" applyAlignment="1" applyProtection="1">
      <alignment horizontal="left" vertical="center" wrapText="1"/>
      <protection locked="0"/>
    </xf>
    <xf numFmtId="0" fontId="5" fillId="0" borderId="35" xfId="2" applyFont="1" applyBorder="1" applyAlignment="1" applyProtection="1">
      <alignment horizontal="left" vertical="center" wrapText="1"/>
      <protection locked="0"/>
    </xf>
    <xf numFmtId="0" fontId="5" fillId="0" borderId="33" xfId="2" applyFont="1" applyBorder="1" applyAlignment="1" applyProtection="1">
      <alignment horizontal="left" vertical="center" wrapText="1"/>
      <protection locked="0"/>
    </xf>
    <xf numFmtId="0" fontId="5" fillId="0" borderId="36" xfId="2" applyFont="1" applyBorder="1" applyAlignment="1" applyProtection="1">
      <alignment horizontal="left" vertical="center" wrapText="1"/>
      <protection locked="0"/>
    </xf>
    <xf numFmtId="0" fontId="40" fillId="2" borderId="1" xfId="2" applyFont="1" applyFill="1" applyBorder="1" applyAlignment="1" applyProtection="1">
      <alignment horizontal="left" vertical="top" wrapText="1"/>
      <protection locked="0"/>
    </xf>
    <xf numFmtId="0" fontId="12" fillId="0" borderId="8"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10" xfId="0" applyFont="1" applyBorder="1" applyAlignment="1">
      <alignment horizontal="center" vertical="center" wrapText="1"/>
    </xf>
    <xf numFmtId="0" fontId="39" fillId="2" borderId="10" xfId="0" applyFont="1" applyFill="1" applyBorder="1" applyAlignment="1">
      <alignment horizontal="center" vertical="center" wrapText="1"/>
    </xf>
    <xf numFmtId="0" fontId="39" fillId="2" borderId="1" xfId="0" applyFont="1" applyFill="1" applyBorder="1" applyAlignment="1">
      <alignment horizontal="center" vertical="center" wrapText="1"/>
    </xf>
    <xf numFmtId="49" fontId="40" fillId="2" borderId="1" xfId="0" applyNumberFormat="1" applyFont="1" applyFill="1" applyBorder="1" applyAlignment="1">
      <alignment horizontal="center" vertical="center"/>
    </xf>
    <xf numFmtId="0" fontId="12" fillId="0" borderId="0" xfId="2" applyFont="1" applyAlignment="1" applyProtection="1">
      <alignment horizontal="left" vertical="top" wrapText="1"/>
      <protection locked="0"/>
    </xf>
    <xf numFmtId="0" fontId="12" fillId="0" borderId="1" xfId="0" applyFont="1" applyBorder="1" applyAlignment="1">
      <alignment horizontal="distributed" vertical="center"/>
    </xf>
    <xf numFmtId="49" fontId="40" fillId="2" borderId="3" xfId="0" applyNumberFormat="1" applyFont="1" applyFill="1" applyBorder="1" applyAlignment="1">
      <alignment horizontal="center" vertical="center"/>
    </xf>
    <xf numFmtId="0" fontId="12" fillId="0" borderId="2" xfId="0" applyFont="1" applyBorder="1" applyAlignment="1">
      <alignment horizontal="center" vertical="center"/>
    </xf>
    <xf numFmtId="0" fontId="12" fillId="0" borderId="29" xfId="0" applyFont="1" applyBorder="1" applyAlignment="1">
      <alignment horizontal="center" vertical="center"/>
    </xf>
    <xf numFmtId="0" fontId="12" fillId="0" borderId="1" xfId="0" applyFont="1" applyBorder="1" applyAlignment="1" applyProtection="1">
      <alignment horizontal="center" vertical="center" wrapText="1"/>
      <protection locked="0"/>
    </xf>
    <xf numFmtId="0" fontId="40" fillId="2" borderId="8" xfId="0" applyFont="1" applyFill="1" applyBorder="1" applyAlignment="1" applyProtection="1">
      <alignment horizontal="left" vertical="top" wrapText="1"/>
      <protection locked="0"/>
    </xf>
    <xf numFmtId="0" fontId="40" fillId="2" borderId="6" xfId="0" applyFont="1" applyFill="1" applyBorder="1" applyAlignment="1" applyProtection="1">
      <alignment horizontal="left" vertical="top" wrapText="1"/>
      <protection locked="0"/>
    </xf>
    <xf numFmtId="0" fontId="40" fillId="2" borderId="10" xfId="0" applyFont="1" applyFill="1" applyBorder="1" applyAlignment="1" applyProtection="1">
      <alignment horizontal="left" vertical="top" wrapText="1"/>
      <protection locked="0"/>
    </xf>
    <xf numFmtId="0" fontId="40" fillId="2" borderId="1" xfId="0" applyFont="1" applyFill="1" applyBorder="1" applyAlignment="1">
      <alignment horizontal="left" vertical="center"/>
    </xf>
    <xf numFmtId="0" fontId="12" fillId="0" borderId="8" xfId="0" applyFont="1" applyBorder="1" applyAlignment="1">
      <alignment horizontal="center" vertical="center"/>
    </xf>
    <xf numFmtId="0" fontId="12" fillId="0" borderId="6" xfId="0" applyFont="1" applyBorder="1" applyAlignment="1">
      <alignment horizontal="center" vertical="center"/>
    </xf>
    <xf numFmtId="0" fontId="12" fillId="0" borderId="10" xfId="0" applyFont="1" applyBorder="1" applyAlignment="1">
      <alignment horizontal="center" vertical="center"/>
    </xf>
    <xf numFmtId="49" fontId="40" fillId="2" borderId="8" xfId="0" applyNumberFormat="1" applyFont="1" applyFill="1" applyBorder="1" applyAlignment="1">
      <alignment horizontal="center" vertical="center"/>
    </xf>
    <xf numFmtId="49" fontId="40" fillId="2" borderId="6" xfId="0" applyNumberFormat="1" applyFont="1" applyFill="1" applyBorder="1" applyAlignment="1">
      <alignment horizontal="center" vertical="center"/>
    </xf>
    <xf numFmtId="49" fontId="40" fillId="2" borderId="10" xfId="0" applyNumberFormat="1" applyFont="1" applyFill="1" applyBorder="1" applyAlignment="1">
      <alignment horizontal="center" vertical="center"/>
    </xf>
    <xf numFmtId="0" fontId="14" fillId="0" borderId="8"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10" xfId="0" applyFont="1" applyBorder="1" applyAlignment="1">
      <alignment horizontal="center" vertical="center" wrapText="1"/>
    </xf>
    <xf numFmtId="49" fontId="32" fillId="2" borderId="8" xfId="9" applyNumberFormat="1" applyFill="1" applyBorder="1" applyAlignment="1">
      <alignment horizontal="center" vertical="center"/>
    </xf>
    <xf numFmtId="49" fontId="45" fillId="2" borderId="6" xfId="0" applyNumberFormat="1" applyFont="1" applyFill="1" applyBorder="1" applyAlignment="1">
      <alignment horizontal="center" vertical="center"/>
    </xf>
    <xf numFmtId="49" fontId="45" fillId="2" borderId="10" xfId="0" applyNumberFormat="1" applyFont="1" applyFill="1" applyBorder="1" applyAlignment="1">
      <alignment horizontal="center" vertical="center"/>
    </xf>
  </cellXfs>
  <cellStyles count="11">
    <cellStyle name="ハイパーリンク" xfId="9" builtinId="8"/>
    <cellStyle name="通貨" xfId="1" builtinId="7"/>
    <cellStyle name="通貨 2" xfId="3" xr:uid="{20BC6BA3-1239-438D-B53A-90AF5EB46C81}"/>
    <cellStyle name="標準" xfId="0" builtinId="0"/>
    <cellStyle name="標準 2" xfId="2" xr:uid="{4FF9F3DA-2BA6-461D-82B8-F708D341DB16}"/>
    <cellStyle name="標準 2 2" xfId="5" xr:uid="{CE503BD6-8626-44EE-928F-B797C6C444ED}"/>
    <cellStyle name="標準 2 2 2" xfId="7" xr:uid="{06AADA35-58CA-4118-B82C-02EE1C78230B}"/>
    <cellStyle name="標準 2 2 2 2" xfId="8" xr:uid="{F1495CC9-488B-43D2-8686-56F085F1D822}"/>
    <cellStyle name="標準 3" xfId="4" xr:uid="{39FCD630-2CCB-420E-A7F7-CDB384F2CFCD}"/>
    <cellStyle name="標準 3 2" xfId="10" xr:uid="{9C727477-59CF-45CF-9197-33434DCE07D3}"/>
    <cellStyle name="標準 3 2 2 2" xfId="6" xr:uid="{BED668EF-9978-4E7C-BCE2-80CE13772874}"/>
  </cellStyles>
  <dxfs count="2">
    <dxf>
      <border>
        <left style="thin">
          <color auto="1"/>
        </left>
        <right style="thin">
          <color auto="1"/>
        </right>
        <top style="thin">
          <color auto="1"/>
        </top>
        <bottom style="thin">
          <color auto="1"/>
        </bottom>
        <vertical/>
        <horizontal/>
      </border>
    </dxf>
    <dxf>
      <fill>
        <patternFill>
          <bgColor theme="0" tint="-0.24994659260841701"/>
        </patternFill>
      </fill>
    </dxf>
  </dxfs>
  <tableStyles count="0" defaultTableStyle="TableStyleMedium2" defaultPivotStyle="PivotStyleLight16"/>
  <colors>
    <mruColors>
      <color rgb="FF0000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28</xdr:col>
      <xdr:colOff>47625</xdr:colOff>
      <xdr:row>15</xdr:row>
      <xdr:rowOff>28575</xdr:rowOff>
    </xdr:from>
    <xdr:to>
      <xdr:col>52</xdr:col>
      <xdr:colOff>85725</xdr:colOff>
      <xdr:row>50</xdr:row>
      <xdr:rowOff>638175</xdr:rowOff>
    </xdr:to>
    <xdr:sp macro="" textlink="">
      <xdr:nvSpPr>
        <xdr:cNvPr id="2" name="テキスト ボックス 1">
          <a:extLst>
            <a:ext uri="{FF2B5EF4-FFF2-40B4-BE49-F238E27FC236}">
              <a16:creationId xmlns:a16="http://schemas.microsoft.com/office/drawing/2014/main" id="{02AEA61D-3948-4490-9782-A80E31179402}"/>
            </a:ext>
          </a:extLst>
        </xdr:cNvPr>
        <xdr:cNvSpPr txBox="1"/>
      </xdr:nvSpPr>
      <xdr:spPr>
        <a:xfrm>
          <a:off x="6972300" y="4267200"/>
          <a:ext cx="7639050" cy="1066800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b="1">
              <a:solidFill>
                <a:schemeClr val="dk1"/>
              </a:solidFill>
              <a:effectLst/>
              <a:latin typeface="+mn-lt"/>
              <a:ea typeface="+mn-ea"/>
              <a:cs typeface="+mn-cs"/>
            </a:rPr>
            <a:t>応募者向け</a:t>
          </a:r>
          <a:r>
            <a:rPr kumimoji="1" lang="en-US" altLang="ja-JP" sz="1200" b="1">
              <a:solidFill>
                <a:schemeClr val="dk1"/>
              </a:solidFill>
              <a:effectLst/>
              <a:latin typeface="+mn-lt"/>
              <a:ea typeface="+mn-ea"/>
              <a:cs typeface="+mn-cs"/>
            </a:rPr>
            <a:t>【</a:t>
          </a:r>
          <a:r>
            <a:rPr kumimoji="1" lang="ja-JP" altLang="ja-JP" sz="1200" b="1">
              <a:solidFill>
                <a:schemeClr val="dk1"/>
              </a:solidFill>
              <a:effectLst/>
              <a:latin typeface="+mn-lt"/>
              <a:ea typeface="+mn-ea"/>
              <a:cs typeface="+mn-cs"/>
            </a:rPr>
            <a:t>記入上の注意</a:t>
          </a:r>
          <a:r>
            <a:rPr kumimoji="1" lang="en-US" altLang="ja-JP" sz="1200" b="1">
              <a:solidFill>
                <a:schemeClr val="dk1"/>
              </a:solidFill>
              <a:effectLst/>
              <a:latin typeface="+mn-lt"/>
              <a:ea typeface="+mn-ea"/>
              <a:cs typeface="+mn-cs"/>
            </a:rPr>
            <a:t>】</a:t>
          </a:r>
          <a:endParaRPr lang="ja-JP" altLang="ja-JP" sz="1050">
            <a:effectLst/>
          </a:endParaRPr>
        </a:p>
        <a:p>
          <a:pPr algn="l"/>
          <a:endParaRPr kumimoji="1" lang="en-US" altLang="ja-JP" sz="1000" b="1"/>
        </a:p>
        <a:p>
          <a:pPr algn="l"/>
          <a:r>
            <a:rPr kumimoji="1" lang="ja-JP" altLang="en-US" sz="1000" b="1"/>
            <a:t>◆全体に係る注意◆</a:t>
          </a:r>
          <a:endParaRPr kumimoji="1" lang="en-US" altLang="ja-JP" sz="1000" b="1"/>
        </a:p>
        <a:p>
          <a:pPr algn="l"/>
          <a:endParaRPr kumimoji="1" lang="en-US" altLang="ja-JP" sz="10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000" b="1">
              <a:solidFill>
                <a:schemeClr val="dk1"/>
              </a:solidFill>
              <a:effectLst/>
              <a:latin typeface="+mn-lt"/>
              <a:ea typeface="+mn-ea"/>
              <a:cs typeface="+mn-cs"/>
            </a:rPr>
            <a:t>（</a:t>
          </a:r>
          <a:r>
            <a:rPr kumimoji="1" lang="ja-JP" altLang="en-US" sz="1000" b="1">
              <a:solidFill>
                <a:schemeClr val="dk1"/>
              </a:solidFill>
              <a:effectLst/>
              <a:latin typeface="+mn-lt"/>
              <a:ea typeface="+mn-ea"/>
              <a:cs typeface="+mn-cs"/>
            </a:rPr>
            <a:t>ア</a:t>
          </a:r>
          <a:r>
            <a:rPr kumimoji="1" lang="ja-JP" altLang="ja-JP" sz="1000" b="1">
              <a:solidFill>
                <a:schemeClr val="dk1"/>
              </a:solidFill>
              <a:effectLst/>
              <a:latin typeface="+mn-lt"/>
              <a:ea typeface="+mn-ea"/>
              <a:cs typeface="+mn-cs"/>
            </a:rPr>
            <a:t>）</a:t>
          </a:r>
          <a:r>
            <a:rPr kumimoji="1" lang="ja-JP" altLang="ja-JP" sz="1000" b="1">
              <a:solidFill>
                <a:srgbClr val="C00000"/>
              </a:solidFill>
              <a:effectLst/>
              <a:latin typeface="+mn-lt"/>
              <a:ea typeface="+mn-ea"/>
              <a:cs typeface="+mn-cs"/>
            </a:rPr>
            <a:t>必ず</a:t>
          </a:r>
          <a:r>
            <a:rPr kumimoji="1" lang="en-US" altLang="ja-JP" sz="1000" b="1">
              <a:solidFill>
                <a:srgbClr val="C00000"/>
              </a:solidFill>
              <a:effectLst/>
              <a:latin typeface="+mn-lt"/>
              <a:ea typeface="+mn-ea"/>
              <a:cs typeface="+mn-cs"/>
            </a:rPr>
            <a:t>Excel</a:t>
          </a:r>
          <a:r>
            <a:rPr kumimoji="1" lang="ja-JP" altLang="ja-JP" sz="1000" b="1">
              <a:solidFill>
                <a:srgbClr val="C00000"/>
              </a:solidFill>
              <a:effectLst/>
              <a:latin typeface="+mn-lt"/>
              <a:ea typeface="+mn-ea"/>
              <a:cs typeface="+mn-cs"/>
            </a:rPr>
            <a:t>を</a:t>
          </a:r>
          <a:r>
            <a:rPr kumimoji="1" lang="ja-JP" altLang="en-US" sz="1000" b="1">
              <a:solidFill>
                <a:srgbClr val="C00000"/>
              </a:solidFill>
              <a:effectLst/>
              <a:latin typeface="+mn-lt"/>
              <a:ea typeface="+mn-ea"/>
              <a:cs typeface="+mn-cs"/>
            </a:rPr>
            <a:t>使って作成して</a:t>
          </a:r>
          <a:r>
            <a:rPr kumimoji="1" lang="ja-JP" altLang="ja-JP" sz="1000" b="1">
              <a:solidFill>
                <a:srgbClr val="C00000"/>
              </a:solidFill>
              <a:effectLst/>
              <a:latin typeface="+mn-lt"/>
              <a:ea typeface="+mn-ea"/>
              <a:cs typeface="+mn-cs"/>
            </a:rPr>
            <a:t>ください（</a:t>
          </a:r>
          <a:r>
            <a:rPr kumimoji="1" lang="en-US" altLang="ja-JP" sz="1000" b="1">
              <a:solidFill>
                <a:srgbClr val="C00000"/>
              </a:solidFill>
              <a:effectLst/>
              <a:latin typeface="+mn-lt"/>
              <a:ea typeface="+mn-ea"/>
              <a:cs typeface="+mn-cs"/>
            </a:rPr>
            <a:t>Numbers</a:t>
          </a:r>
          <a:r>
            <a:rPr kumimoji="1" lang="ja-JP" altLang="ja-JP" sz="1000" b="1">
              <a:solidFill>
                <a:srgbClr val="C00000"/>
              </a:solidFill>
              <a:effectLst/>
              <a:latin typeface="+mn-lt"/>
              <a:ea typeface="+mn-ea"/>
              <a:cs typeface="+mn-cs"/>
            </a:rPr>
            <a:t>等の編集ソフトにより変換し作成しないこと）</a:t>
          </a:r>
          <a:r>
            <a:rPr kumimoji="1" lang="ja-JP" altLang="en-US" sz="1000" b="1">
              <a:solidFill>
                <a:srgbClr val="C00000"/>
              </a:solidFill>
              <a:effectLst/>
              <a:latin typeface="+mn-lt"/>
              <a:ea typeface="+mn-ea"/>
              <a:cs typeface="+mn-cs"/>
            </a:rPr>
            <a:t>。</a:t>
          </a:r>
          <a:r>
            <a:rPr kumimoji="1" lang="ja-JP" altLang="ja-JP" sz="1000" b="1">
              <a:solidFill>
                <a:srgbClr val="C00000"/>
              </a:solidFill>
              <a:effectLst/>
              <a:latin typeface="+mn-lt"/>
              <a:ea typeface="+mn-ea"/>
              <a:cs typeface="+mn-cs"/>
            </a:rPr>
            <a:t>　</a:t>
          </a:r>
          <a:r>
            <a:rPr kumimoji="1" lang="ja-JP" altLang="ja-JP" sz="1000" b="1">
              <a:solidFill>
                <a:srgbClr val="FF0000"/>
              </a:solidFill>
              <a:effectLst/>
              <a:latin typeface="+mn-lt"/>
              <a:ea typeface="+mn-ea"/>
              <a:cs typeface="+mn-cs"/>
            </a:rPr>
            <a:t>　　　</a:t>
          </a:r>
          <a:endParaRPr kumimoji="1" lang="en-US" altLang="ja-JP" sz="1000" b="1">
            <a:solidFill>
              <a:srgbClr val="FF0000"/>
            </a:solidFill>
          </a:endParaRPr>
        </a:p>
        <a:p>
          <a:pPr algn="l"/>
          <a:r>
            <a:rPr kumimoji="1" lang="ja-JP" altLang="en-US" sz="1000" b="1"/>
            <a:t>（イ）応募者本人が入力すること（手書き不可）。</a:t>
          </a:r>
          <a:endParaRPr kumimoji="1" lang="en-US" altLang="ja-JP" sz="1000" b="1"/>
        </a:p>
        <a:p>
          <a:r>
            <a:rPr kumimoji="1" lang="ja-JP" altLang="en-US" sz="1000" b="1"/>
            <a:t>（ウ）　　　の箇所を全て入力してください。</a:t>
          </a:r>
          <a:r>
            <a:rPr kumimoji="1" lang="ja-JP" altLang="en-US" sz="1000" b="1">
              <a:solidFill>
                <a:srgbClr val="7030A0"/>
              </a:solidFill>
            </a:rPr>
            <a:t>応募者は全員必ず記入してください。</a:t>
          </a:r>
          <a:endParaRPr kumimoji="1" lang="en-US" altLang="ja-JP" sz="1000" b="1">
            <a:solidFill>
              <a:srgbClr val="7030A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1">
              <a:solidFill>
                <a:schemeClr val="dk1"/>
              </a:solidFill>
              <a:effectLst/>
              <a:latin typeface="+mn-lt"/>
              <a:ea typeface="+mn-ea"/>
              <a:cs typeface="+mn-cs"/>
            </a:rPr>
            <a:t>（</a:t>
          </a:r>
          <a:r>
            <a:rPr kumimoji="1" lang="ja-JP" altLang="en-US" sz="1000" b="1">
              <a:solidFill>
                <a:schemeClr val="dk1"/>
              </a:solidFill>
              <a:effectLst/>
              <a:latin typeface="+mn-lt"/>
              <a:ea typeface="+mn-ea"/>
              <a:cs typeface="+mn-cs"/>
            </a:rPr>
            <a:t>エ</a:t>
          </a:r>
          <a:r>
            <a:rPr kumimoji="1" lang="ja-JP" altLang="ja-JP" sz="1000" b="1">
              <a:solidFill>
                <a:schemeClr val="dk1"/>
              </a:solidFill>
              <a:effectLst/>
              <a:latin typeface="+mn-lt"/>
              <a:ea typeface="+mn-ea"/>
              <a:cs typeface="+mn-cs"/>
            </a:rPr>
            <a:t>）各項目ともセル内に収まるよう入力し、行の追加・高さの調整はしないでください。</a:t>
          </a:r>
          <a:r>
            <a:rPr kumimoji="1" lang="ja-JP" altLang="en-US" sz="1000" b="1"/>
            <a:t>　　　　</a:t>
          </a:r>
          <a:endParaRPr kumimoji="1" lang="en-US" altLang="ja-JP" sz="1000" b="1"/>
        </a:p>
        <a:p>
          <a:r>
            <a:rPr kumimoji="1" lang="ja-JP" altLang="en-US" sz="1000" b="1"/>
            <a:t>（オ）ワークシートの追加・ワークシート名の変更はしないでください。</a:t>
          </a:r>
          <a:endParaRPr kumimoji="1" lang="en-US" altLang="ja-JP" sz="1000" b="1"/>
        </a:p>
        <a:p>
          <a:r>
            <a:rPr kumimoji="1" lang="ja-JP" altLang="en-US" sz="1000" b="1"/>
            <a:t>（カ）記入に当たってご不明な点がある場合には、在籍校を通じて本協会へお問合せください。</a:t>
          </a:r>
          <a:endParaRPr kumimoji="1" lang="en-US" altLang="ja-JP" sz="1000" b="1"/>
        </a:p>
        <a:p>
          <a:endParaRPr kumimoji="1" lang="en-US" altLang="ja-JP" sz="1000" b="1"/>
        </a:p>
        <a:p>
          <a:r>
            <a:rPr kumimoji="1" lang="ja-JP" altLang="en-US" sz="1000" b="1"/>
            <a:t>◆氏名◆</a:t>
          </a:r>
          <a:endParaRPr kumimoji="1" lang="en-US" altLang="ja-JP" sz="1000" b="1"/>
        </a:p>
        <a:p>
          <a:r>
            <a:rPr kumimoji="1" lang="ja-JP" altLang="en-US" sz="1000" b="1"/>
            <a:t>カナ</a:t>
          </a:r>
          <a:r>
            <a:rPr kumimoji="1" lang="ja-JP" altLang="en-US" sz="1000" b="0"/>
            <a:t>と</a:t>
          </a:r>
          <a:r>
            <a:rPr kumimoji="1" lang="ja-JP" altLang="en-US" sz="1000" b="1"/>
            <a:t>英語ｱﾙﾌｧﾍﾞｯﾄ（半角・大文字）</a:t>
          </a:r>
          <a:r>
            <a:rPr kumimoji="1" lang="ja-JP" altLang="en-US" sz="1000" b="0"/>
            <a:t>は、全員必ず記入してください</a:t>
          </a:r>
          <a:r>
            <a:rPr kumimoji="1" lang="ja-JP" altLang="en-US" sz="1000" b="1"/>
            <a:t>（</a:t>
          </a:r>
          <a:r>
            <a:rPr kumimoji="1" lang="ja-JP" altLang="en-US" sz="1000" b="1">
              <a:solidFill>
                <a:srgbClr val="C00000"/>
              </a:solidFill>
            </a:rPr>
            <a:t>英語ｱﾙﾌｧﾍﾞｯﾄ（半角・大文字）は、日本人学生も必ず記入してください</a:t>
          </a:r>
          <a:r>
            <a:rPr kumimoji="1" lang="ja-JP" altLang="en-US" sz="1000" b="1"/>
            <a:t>）</a:t>
          </a:r>
          <a:r>
            <a:rPr kumimoji="1" lang="ja-JP" altLang="en-US" sz="1000" b="0"/>
            <a:t>。</a:t>
          </a:r>
          <a:endParaRPr kumimoji="1" lang="en-US" altLang="ja-JP" sz="1000" b="0"/>
        </a:p>
        <a:p>
          <a:endParaRPr kumimoji="1" lang="en-US" altLang="ja-JP" sz="1000" b="0"/>
        </a:p>
        <a:p>
          <a:pPr eaLnBrk="1" fontAlgn="auto" latinLnBrk="0" hangingPunct="1"/>
          <a:r>
            <a:rPr lang="ja-JP" altLang="en-US" sz="1000" b="1">
              <a:solidFill>
                <a:schemeClr val="dk1"/>
              </a:solidFill>
              <a:effectLst/>
              <a:latin typeface="+mn-lt"/>
              <a:ea typeface="+mn-ea"/>
              <a:cs typeface="+mn-cs"/>
            </a:rPr>
            <a:t>◆</a:t>
          </a:r>
          <a:r>
            <a:rPr lang="ja-JP" altLang="ja-JP" sz="1000" b="1">
              <a:solidFill>
                <a:schemeClr val="dk1"/>
              </a:solidFill>
              <a:effectLst/>
              <a:latin typeface="+mn-lt"/>
              <a:ea typeface="+mn-ea"/>
              <a:cs typeface="+mn-cs"/>
            </a:rPr>
            <a:t>学籍状況（令和</a:t>
          </a:r>
          <a:r>
            <a:rPr lang="en-US" altLang="ja-JP" sz="1000" b="1">
              <a:solidFill>
                <a:schemeClr val="dk1"/>
              </a:solidFill>
              <a:effectLst/>
              <a:latin typeface="+mn-lt"/>
              <a:ea typeface="+mn-ea"/>
              <a:cs typeface="+mn-cs"/>
            </a:rPr>
            <a:t>6</a:t>
          </a:r>
          <a:r>
            <a:rPr lang="ja-JP" altLang="ja-JP" sz="1000" b="1">
              <a:solidFill>
                <a:schemeClr val="dk1"/>
              </a:solidFill>
              <a:effectLst/>
              <a:latin typeface="+mn-lt"/>
              <a:ea typeface="+mn-ea"/>
              <a:cs typeface="+mn-cs"/>
            </a:rPr>
            <a:t>年</a:t>
          </a:r>
          <a:r>
            <a:rPr lang="en-US" altLang="ja-JP" sz="1000" b="1">
              <a:solidFill>
                <a:schemeClr val="dk1"/>
              </a:solidFill>
              <a:effectLst/>
              <a:latin typeface="+mn-lt"/>
              <a:ea typeface="+mn-ea"/>
              <a:cs typeface="+mn-cs"/>
            </a:rPr>
            <a:t>1</a:t>
          </a:r>
          <a:r>
            <a:rPr lang="ja-JP" altLang="ja-JP" sz="1000" b="1">
              <a:solidFill>
                <a:schemeClr val="dk1"/>
              </a:solidFill>
              <a:effectLst/>
              <a:latin typeface="+mn-lt"/>
              <a:ea typeface="+mn-ea"/>
              <a:cs typeface="+mn-cs"/>
            </a:rPr>
            <a:t>月</a:t>
          </a:r>
          <a:r>
            <a:rPr lang="en-US" altLang="ja-JP" sz="1000" b="1">
              <a:solidFill>
                <a:schemeClr val="dk1"/>
              </a:solidFill>
              <a:effectLst/>
              <a:latin typeface="+mn-lt"/>
              <a:ea typeface="+mn-ea"/>
              <a:cs typeface="+mn-cs"/>
            </a:rPr>
            <a:t>1</a:t>
          </a:r>
          <a:r>
            <a:rPr lang="ja-JP" altLang="ja-JP" sz="1000" b="1">
              <a:solidFill>
                <a:schemeClr val="dk1"/>
              </a:solidFill>
              <a:effectLst/>
              <a:latin typeface="+mn-lt"/>
              <a:ea typeface="+mn-ea"/>
              <a:cs typeface="+mn-cs"/>
            </a:rPr>
            <a:t>日時点）</a:t>
          </a:r>
          <a:r>
            <a:rPr lang="ja-JP" altLang="en-US" sz="1000" b="1">
              <a:solidFill>
                <a:schemeClr val="dk1"/>
              </a:solidFill>
              <a:effectLst/>
              <a:latin typeface="+mn-lt"/>
              <a:ea typeface="+mn-ea"/>
              <a:cs typeface="+mn-cs"/>
            </a:rPr>
            <a:t>◆</a:t>
          </a:r>
          <a:endParaRPr lang="en-US" altLang="ja-JP" sz="1000" b="1">
            <a:solidFill>
              <a:schemeClr val="dk1"/>
            </a:solidFill>
            <a:effectLst/>
            <a:latin typeface="+mn-lt"/>
            <a:ea typeface="+mn-ea"/>
            <a:cs typeface="+mn-cs"/>
          </a:endParaRPr>
        </a:p>
        <a:p>
          <a:pPr eaLnBrk="1" fontAlgn="auto" latinLnBrk="0" hangingPunct="1"/>
          <a:r>
            <a:rPr lang="ja-JP" altLang="en-US" sz="1000" b="1">
              <a:solidFill>
                <a:schemeClr val="dk1"/>
              </a:solidFill>
              <a:effectLst/>
              <a:latin typeface="+mn-lt"/>
              <a:ea typeface="+mn-ea"/>
              <a:cs typeface="+mn-cs"/>
            </a:rPr>
            <a:t>・</a:t>
          </a:r>
          <a:r>
            <a:rPr lang="ja-JP" altLang="ja-JP" sz="1000" b="1">
              <a:solidFill>
                <a:schemeClr val="dk1"/>
              </a:solidFill>
              <a:effectLst/>
              <a:latin typeface="+mn-lt"/>
              <a:ea typeface="+mn-ea"/>
              <a:cs typeface="+mn-cs"/>
            </a:rPr>
            <a:t>学籍番号</a:t>
          </a:r>
          <a:endParaRPr lang="ja-JP" altLang="ja-JP" sz="1000">
            <a:effectLst/>
          </a:endParaRPr>
        </a:p>
        <a:p>
          <a:r>
            <a:rPr lang="ja-JP" altLang="ja-JP" sz="1000" b="0">
              <a:solidFill>
                <a:schemeClr val="dk1"/>
              </a:solidFill>
              <a:effectLst/>
              <a:latin typeface="+mn-lt"/>
              <a:ea typeface="+mn-ea"/>
              <a:cs typeface="+mn-cs"/>
            </a:rPr>
            <a:t>令和</a:t>
          </a:r>
          <a:r>
            <a:rPr lang="en-US" altLang="ja-JP" sz="1000" b="0">
              <a:solidFill>
                <a:schemeClr val="dk1"/>
              </a:solidFill>
              <a:effectLst/>
              <a:latin typeface="+mn-lt"/>
              <a:ea typeface="+mn-ea"/>
              <a:cs typeface="+mn-cs"/>
            </a:rPr>
            <a:t>6</a:t>
          </a:r>
          <a:r>
            <a:rPr lang="ja-JP" altLang="ja-JP" sz="1000" b="0">
              <a:solidFill>
                <a:schemeClr val="dk1"/>
              </a:solidFill>
              <a:effectLst/>
              <a:latin typeface="+mn-lt"/>
              <a:ea typeface="+mn-ea"/>
              <a:cs typeface="+mn-cs"/>
            </a:rPr>
            <a:t>年</a:t>
          </a:r>
          <a:r>
            <a:rPr lang="en-US" altLang="ja-JP" sz="1000" b="0">
              <a:solidFill>
                <a:schemeClr val="dk1"/>
              </a:solidFill>
              <a:effectLst/>
              <a:latin typeface="+mn-lt"/>
              <a:ea typeface="+mn-ea"/>
              <a:cs typeface="+mn-cs"/>
            </a:rPr>
            <a:t>1</a:t>
          </a:r>
          <a:r>
            <a:rPr lang="ja-JP" altLang="ja-JP" sz="1000" b="0">
              <a:solidFill>
                <a:schemeClr val="dk1"/>
              </a:solidFill>
              <a:effectLst/>
              <a:latin typeface="+mn-lt"/>
              <a:ea typeface="+mn-ea"/>
              <a:cs typeface="+mn-cs"/>
            </a:rPr>
            <a:t>月</a:t>
          </a:r>
          <a:r>
            <a:rPr lang="en-US" altLang="ja-JP" sz="1000" b="0">
              <a:solidFill>
                <a:schemeClr val="dk1"/>
              </a:solidFill>
              <a:effectLst/>
              <a:latin typeface="+mn-lt"/>
              <a:ea typeface="+mn-ea"/>
              <a:cs typeface="+mn-cs"/>
            </a:rPr>
            <a:t>1</a:t>
          </a:r>
          <a:r>
            <a:rPr lang="ja-JP" altLang="ja-JP" sz="1000" b="0">
              <a:solidFill>
                <a:schemeClr val="dk1"/>
              </a:solidFill>
              <a:effectLst/>
              <a:latin typeface="+mn-lt"/>
              <a:ea typeface="+mn-ea"/>
              <a:cs typeface="+mn-cs"/>
            </a:rPr>
            <a:t>日時点で在籍する学校の学籍番号を記入してください。</a:t>
          </a:r>
          <a:endParaRPr lang="ja-JP" altLang="ja-JP" sz="1000">
            <a:effectLst/>
          </a:endParaRPr>
        </a:p>
        <a:p>
          <a:r>
            <a:rPr lang="ja-JP" altLang="en-US" sz="1000" b="1">
              <a:solidFill>
                <a:schemeClr val="dk1"/>
              </a:solidFill>
              <a:effectLst/>
              <a:latin typeface="+mn-lt"/>
              <a:ea typeface="+mn-ea"/>
              <a:cs typeface="+mn-cs"/>
            </a:rPr>
            <a:t>・</a:t>
          </a:r>
          <a:r>
            <a:rPr lang="ja-JP" altLang="ja-JP" sz="1000" b="1">
              <a:solidFill>
                <a:schemeClr val="dk1"/>
              </a:solidFill>
              <a:effectLst/>
              <a:latin typeface="+mn-lt"/>
              <a:ea typeface="+mn-ea"/>
              <a:cs typeface="+mn-cs"/>
            </a:rPr>
            <a:t>卒業・修了予定年月</a:t>
          </a:r>
          <a:endParaRPr lang="ja-JP" altLang="ja-JP" sz="1000">
            <a:effectLst/>
          </a:endParaRPr>
        </a:p>
        <a:p>
          <a:r>
            <a:rPr lang="ja-JP" altLang="ja-JP" sz="1000" b="0">
              <a:solidFill>
                <a:schemeClr val="dk1"/>
              </a:solidFill>
              <a:effectLst/>
              <a:latin typeface="+mn-lt"/>
              <a:ea typeface="+mn-ea"/>
              <a:cs typeface="+mn-cs"/>
            </a:rPr>
            <a:t>「</a:t>
          </a:r>
          <a:r>
            <a:rPr lang="en-US" altLang="ja-JP" sz="1000" b="0">
              <a:solidFill>
                <a:schemeClr val="dk1"/>
              </a:solidFill>
              <a:effectLst/>
              <a:latin typeface="+mn-lt"/>
              <a:ea typeface="+mn-ea"/>
              <a:cs typeface="+mn-cs"/>
            </a:rPr>
            <a:t>2024</a:t>
          </a:r>
          <a:r>
            <a:rPr lang="ja-JP" altLang="ja-JP" sz="1000" b="0">
              <a:solidFill>
                <a:schemeClr val="dk1"/>
              </a:solidFill>
              <a:effectLst/>
              <a:latin typeface="+mn-lt"/>
              <a:ea typeface="+mn-ea"/>
              <a:cs typeface="+mn-cs"/>
            </a:rPr>
            <a:t>年</a:t>
          </a:r>
          <a:r>
            <a:rPr lang="en-US" altLang="ja-JP" sz="1000" b="0">
              <a:solidFill>
                <a:schemeClr val="dk1"/>
              </a:solidFill>
              <a:effectLst/>
              <a:latin typeface="+mn-lt"/>
              <a:ea typeface="+mn-ea"/>
              <a:cs typeface="+mn-cs"/>
            </a:rPr>
            <a:t>3</a:t>
          </a:r>
          <a:r>
            <a:rPr lang="ja-JP" altLang="ja-JP" sz="1000" b="0">
              <a:solidFill>
                <a:schemeClr val="dk1"/>
              </a:solidFill>
              <a:effectLst/>
              <a:latin typeface="+mn-lt"/>
              <a:ea typeface="+mn-ea"/>
              <a:cs typeface="+mn-cs"/>
            </a:rPr>
            <a:t>月」と入力すると赤字の注意書き（</a:t>
          </a:r>
          <a:r>
            <a:rPr lang="ja-JP" altLang="ja-JP" sz="1000" b="1">
              <a:solidFill>
                <a:srgbClr val="FF0000"/>
              </a:solidFill>
              <a:effectLst/>
              <a:latin typeface="+mn-lt"/>
              <a:ea typeface="+mn-ea"/>
              <a:cs typeface="+mn-cs"/>
            </a:rPr>
            <a:t>★令和</a:t>
          </a:r>
          <a:r>
            <a:rPr lang="en-US" altLang="ja-JP" sz="1000" b="1">
              <a:solidFill>
                <a:srgbClr val="FF0000"/>
              </a:solidFill>
              <a:effectLst/>
              <a:latin typeface="+mn-lt"/>
              <a:ea typeface="+mn-ea"/>
              <a:cs typeface="+mn-cs"/>
            </a:rPr>
            <a:t>6</a:t>
          </a:r>
          <a:r>
            <a:rPr lang="ja-JP" altLang="ja-JP" sz="1000" b="1">
              <a:solidFill>
                <a:srgbClr val="FF0000"/>
              </a:solidFill>
              <a:effectLst/>
              <a:latin typeface="+mn-lt"/>
              <a:ea typeface="+mn-ea"/>
              <a:cs typeface="+mn-cs"/>
            </a:rPr>
            <a:t>年</a:t>
          </a:r>
          <a:r>
            <a:rPr lang="en-US" altLang="ja-JP" sz="1000" b="1">
              <a:solidFill>
                <a:srgbClr val="FF0000"/>
              </a:solidFill>
              <a:effectLst/>
              <a:latin typeface="+mn-lt"/>
              <a:ea typeface="+mn-ea"/>
              <a:cs typeface="+mn-cs"/>
            </a:rPr>
            <a:t>4</a:t>
          </a:r>
          <a:r>
            <a:rPr lang="ja-JP" altLang="ja-JP" sz="1000" b="1">
              <a:solidFill>
                <a:srgbClr val="FF0000"/>
              </a:solidFill>
              <a:effectLst/>
              <a:latin typeface="+mn-lt"/>
              <a:ea typeface="+mn-ea"/>
              <a:cs typeface="+mn-cs"/>
            </a:rPr>
            <a:t>月の上記学校の上位課程への進学予定について選択してください。</a:t>
          </a:r>
          <a:r>
            <a:rPr lang="ja-JP" altLang="ja-JP" sz="1000" b="0">
              <a:solidFill>
                <a:schemeClr val="dk1"/>
              </a:solidFill>
              <a:effectLst/>
              <a:latin typeface="+mn-lt"/>
              <a:ea typeface="+mn-ea"/>
              <a:cs typeface="+mn-cs"/>
            </a:rPr>
            <a:t>）が表示されます。</a:t>
          </a:r>
          <a:r>
            <a:rPr lang="ja-JP" altLang="ja-JP" sz="1000" b="1">
              <a:solidFill>
                <a:srgbClr val="C00000"/>
              </a:solidFill>
              <a:effectLst/>
              <a:latin typeface="+mn-lt"/>
              <a:ea typeface="+mn-ea"/>
              <a:cs typeface="+mn-cs"/>
            </a:rPr>
            <a:t>この表示が出た場合、右隣の「ここをクリック▼」を必ず選択してください</a:t>
          </a:r>
          <a:r>
            <a:rPr lang="ja-JP" altLang="ja-JP" sz="1000" b="1">
              <a:solidFill>
                <a:schemeClr val="dk1"/>
              </a:solidFill>
              <a:effectLst/>
              <a:latin typeface="+mn-lt"/>
              <a:ea typeface="+mn-ea"/>
              <a:cs typeface="+mn-cs"/>
            </a:rPr>
            <a:t>。</a:t>
          </a:r>
          <a:endParaRPr lang="ja-JP" altLang="ja-JP" sz="1000">
            <a:effectLst/>
          </a:endParaRPr>
        </a:p>
        <a:p>
          <a:endParaRPr kumimoji="1" lang="en-US" altLang="ja-JP" sz="1000" b="1"/>
        </a:p>
        <a:p>
          <a:endParaRPr kumimoji="1" lang="en-US" altLang="ja-JP" sz="1000" b="1"/>
        </a:p>
        <a:p>
          <a:pPr eaLnBrk="1" fontAlgn="auto" latinLnBrk="0" hangingPunct="1"/>
          <a:r>
            <a:rPr kumimoji="1" lang="ja-JP" altLang="en-US" sz="1000" b="1">
              <a:solidFill>
                <a:schemeClr val="dk1"/>
              </a:solidFill>
              <a:effectLst/>
              <a:latin typeface="+mn-lt"/>
              <a:ea typeface="+mn-ea"/>
              <a:cs typeface="+mn-cs"/>
            </a:rPr>
            <a:t>◆</a:t>
          </a:r>
          <a:r>
            <a:rPr kumimoji="1" lang="en-US" altLang="ja-JP" sz="1000" b="1">
              <a:solidFill>
                <a:schemeClr val="dk1"/>
              </a:solidFill>
              <a:effectLst/>
              <a:latin typeface="+mn-lt"/>
              <a:ea typeface="+mn-ea"/>
              <a:cs typeface="+mn-cs"/>
            </a:rPr>
            <a:t>(1)</a:t>
          </a:r>
          <a:r>
            <a:rPr kumimoji="1" lang="ja-JP" altLang="ja-JP" sz="1000" b="1">
              <a:solidFill>
                <a:schemeClr val="dk1"/>
              </a:solidFill>
              <a:effectLst/>
              <a:latin typeface="+mn-lt"/>
              <a:ea typeface="+mn-ea"/>
              <a:cs typeface="+mn-cs"/>
            </a:rPr>
            <a:t>能登半島地震による被害・影響状況</a:t>
          </a:r>
          <a:r>
            <a:rPr kumimoji="1" lang="ja-JP" altLang="en-US" sz="1000" b="1">
              <a:solidFill>
                <a:schemeClr val="dk1"/>
              </a:solidFill>
              <a:effectLst/>
              <a:latin typeface="+mn-lt"/>
              <a:ea typeface="+mn-ea"/>
              <a:cs typeface="+mn-cs"/>
            </a:rPr>
            <a:t>◆</a:t>
          </a:r>
          <a:endParaRPr lang="ja-JP" altLang="ja-JP" sz="1000">
            <a:solidFill>
              <a:srgbClr val="7030A0"/>
            </a:solidFill>
            <a:effectLst/>
          </a:endParaRPr>
        </a:p>
        <a:p>
          <a:r>
            <a:rPr kumimoji="1" lang="ja-JP" altLang="ja-JP" sz="1000" b="1">
              <a:solidFill>
                <a:schemeClr val="dk1"/>
              </a:solidFill>
              <a:effectLst/>
              <a:latin typeface="+mn-lt"/>
              <a:ea typeface="+mn-ea"/>
              <a:cs typeface="+mn-cs"/>
            </a:rPr>
            <a:t>①住居に係る状況</a:t>
          </a:r>
          <a:endParaRPr lang="ja-JP" altLang="ja-JP" sz="1000">
            <a:effectLst/>
          </a:endParaRPr>
        </a:p>
        <a:p>
          <a:r>
            <a:rPr kumimoji="1" lang="en-US" altLang="ja-JP" sz="1000" b="1">
              <a:solidFill>
                <a:schemeClr val="dk1"/>
              </a:solidFill>
              <a:effectLst/>
              <a:latin typeface="+mn-lt"/>
              <a:ea typeface="+mn-ea"/>
              <a:cs typeface="+mn-cs"/>
            </a:rPr>
            <a:t>A. </a:t>
          </a:r>
          <a:r>
            <a:rPr kumimoji="1" lang="ja-JP" altLang="ja-JP" sz="1000" b="1">
              <a:solidFill>
                <a:schemeClr val="dk1"/>
              </a:solidFill>
              <a:effectLst/>
              <a:latin typeface="+mn-lt"/>
              <a:ea typeface="+mn-ea"/>
              <a:cs typeface="+mn-cs"/>
            </a:rPr>
            <a:t>住宅被害</a:t>
          </a:r>
          <a:endParaRPr lang="ja-JP" altLang="ja-JP" sz="1000">
            <a:effectLst/>
          </a:endParaRPr>
        </a:p>
        <a:p>
          <a:r>
            <a:rPr kumimoji="1" lang="ja-JP" altLang="en-US" sz="1000">
              <a:solidFill>
                <a:srgbClr val="C00000"/>
              </a:solidFill>
              <a:effectLst/>
              <a:latin typeface="+mn-lt"/>
              <a:ea typeface="+mn-ea"/>
              <a:cs typeface="+mn-cs"/>
            </a:rPr>
            <a:t>　居住形態（持ち家、賃貸等）の別、</a:t>
          </a:r>
          <a:r>
            <a:rPr kumimoji="1" lang="ja-JP" altLang="ja-JP" sz="1000">
              <a:solidFill>
                <a:srgbClr val="C00000"/>
              </a:solidFill>
              <a:effectLst/>
              <a:latin typeface="+mn-lt"/>
              <a:ea typeface="+mn-ea"/>
              <a:cs typeface="+mn-cs"/>
            </a:rPr>
            <a:t>罹災証明書の取得状況・発行申請の有無</a:t>
          </a:r>
          <a:r>
            <a:rPr kumimoji="1" lang="ja-JP" altLang="en-US" sz="1000">
              <a:solidFill>
                <a:srgbClr val="C00000"/>
              </a:solidFill>
              <a:effectLst/>
              <a:latin typeface="+mn-lt"/>
              <a:ea typeface="+mn-ea"/>
              <a:cs typeface="+mn-cs"/>
            </a:rPr>
            <a:t>にかかわらず</a:t>
          </a:r>
          <a:r>
            <a:rPr kumimoji="1" lang="ja-JP" altLang="ja-JP" sz="1000">
              <a:solidFill>
                <a:srgbClr val="C00000"/>
              </a:solidFill>
              <a:effectLst/>
              <a:latin typeface="+mn-lt"/>
              <a:ea typeface="+mn-ea"/>
              <a:cs typeface="+mn-cs"/>
            </a:rPr>
            <a:t>、</a:t>
          </a:r>
          <a:r>
            <a:rPr kumimoji="1" lang="ja-JP" altLang="en-US" sz="1000">
              <a:solidFill>
                <a:srgbClr val="C00000"/>
              </a:solidFill>
              <a:effectLst/>
              <a:latin typeface="+mn-lt"/>
              <a:ea typeface="+mn-ea"/>
              <a:cs typeface="+mn-cs"/>
            </a:rPr>
            <a:t>全員必ず</a:t>
          </a:r>
          <a:r>
            <a:rPr kumimoji="1" lang="ja-JP" altLang="ja-JP" sz="1000">
              <a:solidFill>
                <a:srgbClr val="C00000"/>
              </a:solidFill>
              <a:effectLst/>
              <a:latin typeface="+mn-lt"/>
              <a:ea typeface="+mn-ea"/>
              <a:cs typeface="+mn-cs"/>
            </a:rPr>
            <a:t>選択してください。</a:t>
          </a:r>
          <a:r>
            <a:rPr kumimoji="1" lang="ja-JP" altLang="ja-JP" sz="1000">
              <a:solidFill>
                <a:schemeClr val="dk1"/>
              </a:solidFill>
              <a:effectLst/>
              <a:latin typeface="+mn-lt"/>
              <a:ea typeface="+mn-ea"/>
              <a:cs typeface="+mn-cs"/>
            </a:rPr>
            <a:t>罹災証明書を取得していない場合、</a:t>
          </a:r>
          <a:r>
            <a:rPr kumimoji="1" lang="ja-JP" altLang="ja-JP" sz="1000" b="1">
              <a:solidFill>
                <a:schemeClr val="dk1"/>
              </a:solidFill>
              <a:effectLst/>
              <a:latin typeface="+mn-lt"/>
              <a:ea typeface="+mn-ea"/>
              <a:cs typeface="+mn-cs"/>
            </a:rPr>
            <a:t>「半壊未満」・「半壊以上・床上浸水」・「全壊」の選択肢は、応募者本人の判断で選択してください。</a:t>
          </a:r>
          <a:r>
            <a:rPr kumimoji="1" lang="en-US" altLang="ja-JP" sz="900" b="0" u="none">
              <a:solidFill>
                <a:schemeClr val="dk1"/>
              </a:solidFill>
              <a:effectLst/>
              <a:latin typeface="+mn-lt"/>
              <a:ea typeface="+mn-ea"/>
              <a:cs typeface="+mn-cs"/>
            </a:rPr>
            <a:t>※</a:t>
          </a:r>
          <a:r>
            <a:rPr kumimoji="1" lang="ja-JP" altLang="ja-JP" sz="900" u="none">
              <a:solidFill>
                <a:schemeClr val="dk1"/>
              </a:solidFill>
              <a:effectLst/>
              <a:latin typeface="+mn-lt"/>
              <a:ea typeface="+mn-ea"/>
              <a:cs typeface="+mn-cs"/>
            </a:rPr>
            <a:t>「</a:t>
          </a:r>
          <a:r>
            <a:rPr lang="ja-JP" altLang="ja-JP" sz="900" u="none">
              <a:solidFill>
                <a:schemeClr val="dk1"/>
              </a:solidFill>
              <a:effectLst/>
              <a:latin typeface="+mn-lt"/>
              <a:ea typeface="+mn-ea"/>
              <a:cs typeface="+mn-cs"/>
            </a:rPr>
            <a:t>半焼」・「半流出」・「半埋没」・「半消失」に該当する場合は</a:t>
          </a:r>
          <a:r>
            <a:rPr lang="ja-JP" altLang="en-US" sz="900" u="none">
              <a:solidFill>
                <a:schemeClr val="dk1"/>
              </a:solidFill>
              <a:effectLst/>
              <a:latin typeface="+mn-lt"/>
              <a:ea typeface="+mn-ea"/>
              <a:cs typeface="+mn-cs"/>
            </a:rPr>
            <a:t>、全て</a:t>
          </a:r>
          <a:r>
            <a:rPr lang="ja-JP" altLang="ja-JP" sz="900" u="none">
              <a:solidFill>
                <a:schemeClr val="dk1"/>
              </a:solidFill>
              <a:effectLst/>
              <a:latin typeface="+mn-lt"/>
              <a:ea typeface="+mn-ea"/>
              <a:cs typeface="+mn-cs"/>
            </a:rPr>
            <a:t>「半壊以上・床上浸水」を選択してください。</a:t>
          </a:r>
          <a:endParaRPr lang="ja-JP" altLang="ja-JP" sz="1000" u="none">
            <a:effectLst/>
          </a:endParaRPr>
        </a:p>
        <a:p>
          <a:r>
            <a:rPr kumimoji="1" lang="en-US" altLang="ja-JP" sz="1000" b="1">
              <a:solidFill>
                <a:schemeClr val="dk1"/>
              </a:solidFill>
              <a:effectLst/>
              <a:latin typeface="+mn-lt"/>
              <a:ea typeface="+mn-ea"/>
              <a:cs typeface="+mn-cs"/>
            </a:rPr>
            <a:t>B. </a:t>
          </a:r>
          <a:r>
            <a:rPr kumimoji="1" lang="ja-JP" altLang="ja-JP" sz="1000" b="1">
              <a:solidFill>
                <a:schemeClr val="dk1"/>
              </a:solidFill>
              <a:effectLst/>
              <a:latin typeface="+mn-lt"/>
              <a:ea typeface="+mn-ea"/>
              <a:cs typeface="+mn-cs"/>
            </a:rPr>
            <a:t>罹災証明書発行状況</a:t>
          </a:r>
          <a:endParaRPr lang="ja-JP" altLang="ja-JP" sz="1000">
            <a:effectLst/>
          </a:endParaRPr>
        </a:p>
        <a:p>
          <a:r>
            <a:rPr kumimoji="1" lang="ja-JP" altLang="en-US" sz="1000">
              <a:solidFill>
                <a:schemeClr val="dk1"/>
              </a:solidFill>
              <a:effectLst/>
              <a:latin typeface="+mn-lt"/>
              <a:ea typeface="+mn-ea"/>
              <a:cs typeface="+mn-cs"/>
            </a:rPr>
            <a:t>　</a:t>
          </a:r>
          <a:r>
            <a:rPr kumimoji="1" lang="ja-JP" altLang="ja-JP" sz="1000">
              <a:solidFill>
                <a:srgbClr val="C00000"/>
              </a:solidFill>
              <a:effectLst/>
              <a:latin typeface="+mn-lt"/>
              <a:ea typeface="+mn-ea"/>
              <a:cs typeface="+mn-cs"/>
            </a:rPr>
            <a:t>被災状況にかかわらず、全員必ず選択してください。</a:t>
          </a:r>
          <a:endParaRPr kumimoji="1" lang="en-US" altLang="ja-JP" sz="1000">
            <a:solidFill>
              <a:srgbClr val="C00000"/>
            </a:solidFill>
            <a:effectLst/>
            <a:latin typeface="+mn-lt"/>
            <a:ea typeface="+mn-ea"/>
            <a:cs typeface="+mn-cs"/>
          </a:endParaRPr>
        </a:p>
        <a:p>
          <a:endParaRPr lang="en-US" altLang="ja-JP" sz="1000">
            <a:effectLst/>
          </a:endParaRPr>
        </a:p>
        <a:p>
          <a:r>
            <a:rPr kumimoji="1" lang="ja-JP" altLang="ja-JP" sz="1000" b="1" baseline="0">
              <a:solidFill>
                <a:schemeClr val="dk1"/>
              </a:solidFill>
              <a:effectLst/>
              <a:latin typeface="+mn-lt"/>
              <a:ea typeface="+mn-ea"/>
              <a:cs typeface="+mn-cs"/>
            </a:rPr>
            <a:t>学生本人の住所</a:t>
          </a:r>
          <a:r>
            <a:rPr kumimoji="1" lang="ja-JP" altLang="en-US" sz="1000" b="1" baseline="0">
              <a:solidFill>
                <a:schemeClr val="dk1"/>
              </a:solidFill>
              <a:effectLst/>
              <a:latin typeface="+mn-lt"/>
              <a:ea typeface="+mn-ea"/>
              <a:cs typeface="+mn-cs"/>
            </a:rPr>
            <a:t>（令和</a:t>
          </a:r>
          <a:r>
            <a:rPr kumimoji="1" lang="en-US" altLang="ja-JP" sz="1000" b="1" baseline="0">
              <a:solidFill>
                <a:schemeClr val="dk1"/>
              </a:solidFill>
              <a:effectLst/>
              <a:latin typeface="+mn-lt"/>
              <a:ea typeface="+mn-ea"/>
              <a:cs typeface="+mn-cs"/>
            </a:rPr>
            <a:t>6</a:t>
          </a:r>
          <a:r>
            <a:rPr kumimoji="1" lang="ja-JP" altLang="en-US" sz="1000" b="1" baseline="0">
              <a:solidFill>
                <a:schemeClr val="dk1"/>
              </a:solidFill>
              <a:effectLst/>
              <a:latin typeface="+mn-lt"/>
              <a:ea typeface="+mn-ea"/>
              <a:cs typeface="+mn-cs"/>
            </a:rPr>
            <a:t>年</a:t>
          </a:r>
          <a:r>
            <a:rPr kumimoji="1" lang="en-US" altLang="ja-JP" sz="1000" b="1" baseline="0">
              <a:solidFill>
                <a:schemeClr val="dk1"/>
              </a:solidFill>
              <a:effectLst/>
              <a:latin typeface="+mn-lt"/>
              <a:ea typeface="+mn-ea"/>
              <a:cs typeface="+mn-cs"/>
            </a:rPr>
            <a:t>1</a:t>
          </a:r>
          <a:r>
            <a:rPr kumimoji="1" lang="ja-JP" altLang="en-US" sz="1000" b="1" baseline="0">
              <a:solidFill>
                <a:schemeClr val="dk1"/>
              </a:solidFill>
              <a:effectLst/>
              <a:latin typeface="+mn-lt"/>
              <a:ea typeface="+mn-ea"/>
              <a:cs typeface="+mn-cs"/>
            </a:rPr>
            <a:t>月</a:t>
          </a:r>
          <a:r>
            <a:rPr kumimoji="1" lang="en-US" altLang="ja-JP" sz="1000" b="1" baseline="0">
              <a:solidFill>
                <a:schemeClr val="dk1"/>
              </a:solidFill>
              <a:effectLst/>
              <a:latin typeface="+mn-lt"/>
              <a:ea typeface="+mn-ea"/>
              <a:cs typeface="+mn-cs"/>
            </a:rPr>
            <a:t>1</a:t>
          </a:r>
          <a:r>
            <a:rPr kumimoji="1" lang="ja-JP" altLang="en-US" sz="1000" b="1" baseline="0">
              <a:solidFill>
                <a:schemeClr val="dk1"/>
              </a:solidFill>
              <a:effectLst/>
              <a:latin typeface="+mn-lt"/>
              <a:ea typeface="+mn-ea"/>
              <a:cs typeface="+mn-cs"/>
            </a:rPr>
            <a:t>日時点）</a:t>
          </a:r>
          <a:r>
            <a:rPr kumimoji="1" lang="ja-JP" altLang="ja-JP" sz="1000" b="1" baseline="0">
              <a:solidFill>
                <a:schemeClr val="dk1"/>
              </a:solidFill>
              <a:effectLst/>
              <a:latin typeface="+mn-lt"/>
              <a:ea typeface="+mn-ea"/>
              <a:cs typeface="+mn-cs"/>
            </a:rPr>
            <a:t>・生計維持者の住所</a:t>
          </a:r>
          <a:r>
            <a:rPr kumimoji="1" lang="ja-JP" altLang="en-US" sz="1000" b="1" baseline="0">
              <a:solidFill>
                <a:schemeClr val="dk1"/>
              </a:solidFill>
              <a:effectLst/>
              <a:latin typeface="+mn-lt"/>
              <a:ea typeface="+mn-ea"/>
              <a:cs typeface="+mn-cs"/>
            </a:rPr>
            <a:t>（令和</a:t>
          </a:r>
          <a:r>
            <a:rPr kumimoji="1" lang="en-US" altLang="ja-JP" sz="1000" b="1" baseline="0">
              <a:solidFill>
                <a:schemeClr val="dk1"/>
              </a:solidFill>
              <a:effectLst/>
              <a:latin typeface="+mn-lt"/>
              <a:ea typeface="+mn-ea"/>
              <a:cs typeface="+mn-cs"/>
            </a:rPr>
            <a:t>6</a:t>
          </a:r>
          <a:r>
            <a:rPr kumimoji="1" lang="ja-JP" altLang="en-US" sz="1000" b="1" baseline="0">
              <a:solidFill>
                <a:schemeClr val="dk1"/>
              </a:solidFill>
              <a:effectLst/>
              <a:latin typeface="+mn-lt"/>
              <a:ea typeface="+mn-ea"/>
              <a:cs typeface="+mn-cs"/>
            </a:rPr>
            <a:t>年</a:t>
          </a:r>
          <a:r>
            <a:rPr kumimoji="1" lang="en-US" altLang="ja-JP" sz="1000" b="1" baseline="0">
              <a:solidFill>
                <a:schemeClr val="dk1"/>
              </a:solidFill>
              <a:effectLst/>
              <a:latin typeface="+mn-lt"/>
              <a:ea typeface="+mn-ea"/>
              <a:cs typeface="+mn-cs"/>
            </a:rPr>
            <a:t>1</a:t>
          </a:r>
          <a:r>
            <a:rPr kumimoji="1" lang="ja-JP" altLang="en-US" sz="1000" b="1" baseline="0">
              <a:solidFill>
                <a:schemeClr val="dk1"/>
              </a:solidFill>
              <a:effectLst/>
              <a:latin typeface="+mn-lt"/>
              <a:ea typeface="+mn-ea"/>
              <a:cs typeface="+mn-cs"/>
            </a:rPr>
            <a:t>月</a:t>
          </a:r>
          <a:r>
            <a:rPr kumimoji="1" lang="en-US" altLang="ja-JP" sz="1000" b="1" baseline="0">
              <a:solidFill>
                <a:schemeClr val="dk1"/>
              </a:solidFill>
              <a:effectLst/>
              <a:latin typeface="+mn-lt"/>
              <a:ea typeface="+mn-ea"/>
              <a:cs typeface="+mn-cs"/>
            </a:rPr>
            <a:t>1</a:t>
          </a:r>
          <a:r>
            <a:rPr kumimoji="1" lang="ja-JP" altLang="en-US" sz="1000" b="1" baseline="0">
              <a:solidFill>
                <a:schemeClr val="dk1"/>
              </a:solidFill>
              <a:effectLst/>
              <a:latin typeface="+mn-lt"/>
              <a:ea typeface="+mn-ea"/>
              <a:cs typeface="+mn-cs"/>
            </a:rPr>
            <a:t>日時点）</a:t>
          </a:r>
          <a:endParaRPr lang="ja-JP" altLang="ja-JP" sz="1000">
            <a:effectLst/>
          </a:endParaRPr>
        </a:p>
        <a:p>
          <a:r>
            <a:rPr kumimoji="1" lang="ja-JP" altLang="en-US" sz="1000" b="0" baseline="0">
              <a:solidFill>
                <a:schemeClr val="dk1"/>
              </a:solidFill>
              <a:effectLst/>
              <a:latin typeface="+mn-lt"/>
              <a:ea typeface="+mn-ea"/>
              <a:cs typeface="+mn-cs"/>
            </a:rPr>
            <a:t>　</a:t>
          </a:r>
          <a:r>
            <a:rPr kumimoji="1" lang="ja-JP" altLang="ja-JP" sz="1000" b="0" baseline="0">
              <a:solidFill>
                <a:schemeClr val="dk1"/>
              </a:solidFill>
              <a:effectLst/>
              <a:latin typeface="+mn-lt"/>
              <a:ea typeface="+mn-ea"/>
              <a:cs typeface="+mn-cs"/>
            </a:rPr>
            <a:t>住民票のあった場所と実際に生活の本拠地としていた場所が異なる場合には、実際に生活の本拠地としていた場所を記入してください。</a:t>
          </a:r>
          <a:endParaRPr lang="ja-JP" altLang="ja-JP" sz="1000">
            <a:effectLst/>
          </a:endParaRPr>
        </a:p>
        <a:p>
          <a:r>
            <a:rPr lang="ja-JP" altLang="en-US" sz="1000">
              <a:effectLst/>
            </a:rPr>
            <a:t>　生計維持者の住所が日本国外の場合、「都道府県」欄で「その他」を選択し、「市区町村」欄に「国名」を記入してください。</a:t>
          </a:r>
          <a:endParaRPr lang="en-US" altLang="ja-JP" sz="1000">
            <a:effectLst/>
          </a:endParaRPr>
        </a:p>
        <a:p>
          <a:endParaRPr lang="ja-JP" altLang="ja-JP" sz="1000">
            <a:effectLst/>
          </a:endParaRPr>
        </a:p>
        <a:p>
          <a:r>
            <a:rPr kumimoji="1" lang="ja-JP" altLang="ja-JP" sz="1000" b="1">
              <a:solidFill>
                <a:schemeClr val="dk1"/>
              </a:solidFill>
              <a:effectLst/>
              <a:latin typeface="+mn-lt"/>
              <a:ea typeface="+mn-ea"/>
              <a:cs typeface="+mn-cs"/>
            </a:rPr>
            <a:t>②避難に係る状況</a:t>
          </a:r>
          <a:endParaRPr lang="ja-JP" altLang="ja-JP" sz="1000">
            <a:effectLst/>
          </a:endParaRPr>
        </a:p>
        <a:p>
          <a:r>
            <a:rPr kumimoji="1" lang="ja-JP" altLang="en-US" sz="1000">
              <a:solidFill>
                <a:schemeClr val="dk1"/>
              </a:solidFill>
              <a:effectLst/>
              <a:latin typeface="+mn-lt"/>
              <a:ea typeface="+mn-ea"/>
              <a:cs typeface="+mn-cs"/>
            </a:rPr>
            <a:t>　</a:t>
          </a:r>
          <a:r>
            <a:rPr kumimoji="1" lang="ja-JP" altLang="ja-JP" sz="1000">
              <a:solidFill>
                <a:srgbClr val="C00000"/>
              </a:solidFill>
              <a:effectLst/>
              <a:latin typeface="+mn-lt"/>
              <a:ea typeface="+mn-ea"/>
              <a:cs typeface="+mn-cs"/>
            </a:rPr>
            <a:t>避難の有無や避難期間、避難指示の発出状況にかかわらず、全員必ず選択してください。</a:t>
          </a:r>
          <a:endParaRPr lang="ja-JP" altLang="ja-JP" sz="1000">
            <a:solidFill>
              <a:srgbClr val="C00000"/>
            </a:solidFill>
            <a:effectLst/>
          </a:endParaRPr>
        </a:p>
        <a:p>
          <a:endParaRPr kumimoji="1" lang="en-US" altLang="ja-JP" sz="1000" b="1">
            <a:solidFill>
              <a:schemeClr val="dk1"/>
            </a:solidFill>
            <a:effectLst/>
            <a:latin typeface="+mn-lt"/>
            <a:ea typeface="+mn-ea"/>
            <a:cs typeface="+mn-cs"/>
          </a:endParaRPr>
        </a:p>
        <a:p>
          <a:r>
            <a:rPr kumimoji="1" lang="ja-JP" altLang="ja-JP" sz="1000" b="1">
              <a:solidFill>
                <a:schemeClr val="dk1"/>
              </a:solidFill>
              <a:effectLst/>
              <a:latin typeface="+mn-lt"/>
              <a:ea typeface="+mn-ea"/>
              <a:cs typeface="+mn-cs"/>
            </a:rPr>
            <a:t>③その他、経済的困窮（全て選択すること）</a:t>
          </a:r>
          <a:endParaRPr lang="ja-JP" altLang="ja-JP" sz="1000">
            <a:effectLst/>
          </a:endParaRPr>
        </a:p>
        <a:p>
          <a:r>
            <a:rPr kumimoji="1" lang="ja-JP" altLang="en-US" sz="1000" b="0">
              <a:solidFill>
                <a:schemeClr val="dk1"/>
              </a:solidFill>
              <a:effectLst/>
              <a:latin typeface="+mn-lt"/>
              <a:ea typeface="+mn-ea"/>
              <a:cs typeface="+mn-cs"/>
            </a:rPr>
            <a:t>　</a:t>
          </a:r>
          <a:r>
            <a:rPr kumimoji="1" lang="ja-JP" altLang="ja-JP" sz="1000" b="0">
              <a:solidFill>
                <a:schemeClr val="dk1"/>
              </a:solidFill>
              <a:effectLst/>
              <a:latin typeface="+mn-lt"/>
              <a:ea typeface="+mn-ea"/>
              <a:cs typeface="+mn-cs"/>
            </a:rPr>
            <a:t>以下の選択肢から選択してください。全員必ず</a:t>
          </a:r>
          <a:r>
            <a:rPr kumimoji="1" lang="ja-JP" altLang="ja-JP" sz="1000">
              <a:solidFill>
                <a:schemeClr val="dk1"/>
              </a:solidFill>
              <a:effectLst/>
              <a:latin typeface="+mn-lt"/>
              <a:ea typeface="+mn-ea"/>
              <a:cs typeface="+mn-cs"/>
            </a:rPr>
            <a:t>全ての（</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から</a:t>
          </a:r>
          <a:r>
            <a:rPr kumimoji="1" lang="en-US" altLang="ja-JP" sz="1000">
              <a:solidFill>
                <a:schemeClr val="dk1"/>
              </a:solidFill>
              <a:effectLst/>
              <a:latin typeface="+mn-lt"/>
              <a:ea typeface="+mn-ea"/>
              <a:cs typeface="+mn-cs"/>
            </a:rPr>
            <a:t>9</a:t>
          </a:r>
          <a:r>
            <a:rPr kumimoji="1" lang="ja-JP" altLang="ja-JP" sz="1000">
              <a:solidFill>
                <a:schemeClr val="dk1"/>
              </a:solidFill>
              <a:effectLst/>
              <a:latin typeface="+mn-lt"/>
              <a:ea typeface="+mn-ea"/>
              <a:cs typeface="+mn-cs"/>
            </a:rPr>
            <a:t>までの）項目について、該当の有無を回答してください。</a:t>
          </a:r>
          <a:endParaRPr lang="ja-JP" altLang="ja-JP" sz="1000">
            <a:effectLst/>
          </a:endParaRPr>
        </a:p>
        <a:p>
          <a:r>
            <a:rPr kumimoji="1" lang="en-US" altLang="ja-JP" sz="1000" b="1">
              <a:solidFill>
                <a:srgbClr val="C00000"/>
              </a:solidFill>
              <a:effectLst/>
              <a:latin typeface="+mn-lt"/>
              <a:ea typeface="+mn-ea"/>
              <a:cs typeface="+mn-cs"/>
            </a:rPr>
            <a:t>1</a:t>
          </a:r>
          <a:r>
            <a:rPr kumimoji="1" lang="ja-JP" altLang="ja-JP" sz="1000" b="1">
              <a:solidFill>
                <a:srgbClr val="C00000"/>
              </a:solidFill>
              <a:effectLst/>
              <a:latin typeface="+mn-lt"/>
              <a:ea typeface="+mn-ea"/>
              <a:cs typeface="+mn-cs"/>
            </a:rPr>
            <a:t>　学生本人のアルバイト収入減</a:t>
          </a:r>
          <a:endParaRPr lang="ja-JP" altLang="ja-JP" sz="1000">
            <a:solidFill>
              <a:srgbClr val="C00000"/>
            </a:solidFill>
            <a:effectLst/>
          </a:endParaRPr>
        </a:p>
        <a:p>
          <a:r>
            <a:rPr kumimoji="1" lang="en-US" altLang="ja-JP" sz="1000" b="1">
              <a:solidFill>
                <a:srgbClr val="C00000"/>
              </a:solidFill>
              <a:effectLst/>
              <a:latin typeface="+mn-lt"/>
              <a:ea typeface="+mn-ea"/>
              <a:cs typeface="+mn-cs"/>
            </a:rPr>
            <a:t>2</a:t>
          </a:r>
          <a:r>
            <a:rPr kumimoji="1" lang="ja-JP" altLang="ja-JP" sz="1000" b="1">
              <a:solidFill>
                <a:srgbClr val="C00000"/>
              </a:solidFill>
              <a:effectLst/>
              <a:latin typeface="+mn-lt"/>
              <a:ea typeface="+mn-ea"/>
              <a:cs typeface="+mn-cs"/>
            </a:rPr>
            <a:t>　学生本人の負傷による支出増</a:t>
          </a:r>
          <a:endParaRPr lang="ja-JP" altLang="ja-JP" sz="1000">
            <a:solidFill>
              <a:srgbClr val="C00000"/>
            </a:solidFill>
            <a:effectLst/>
          </a:endParaRPr>
        </a:p>
        <a:p>
          <a:r>
            <a:rPr kumimoji="1" lang="en-US" altLang="ja-JP" sz="1000" b="1">
              <a:solidFill>
                <a:srgbClr val="C00000"/>
              </a:solidFill>
              <a:effectLst/>
              <a:latin typeface="+mn-lt"/>
              <a:ea typeface="+mn-ea"/>
              <a:cs typeface="+mn-cs"/>
            </a:rPr>
            <a:t>3</a:t>
          </a:r>
          <a:r>
            <a:rPr kumimoji="1" lang="ja-JP" altLang="ja-JP" sz="1000" b="1">
              <a:solidFill>
                <a:srgbClr val="C00000"/>
              </a:solidFill>
              <a:effectLst/>
              <a:latin typeface="+mn-lt"/>
              <a:ea typeface="+mn-ea"/>
              <a:cs typeface="+mn-cs"/>
            </a:rPr>
            <a:t>　学生本人の被災による学習教材等の損失</a:t>
          </a:r>
          <a:endParaRPr lang="ja-JP" altLang="ja-JP" sz="1000">
            <a:solidFill>
              <a:srgbClr val="C00000"/>
            </a:solidFill>
            <a:effectLst/>
          </a:endParaRPr>
        </a:p>
        <a:p>
          <a:r>
            <a:rPr kumimoji="1" lang="en-US" altLang="ja-JP" sz="1000" b="1">
              <a:solidFill>
                <a:srgbClr val="C00000"/>
              </a:solidFill>
              <a:effectLst/>
              <a:latin typeface="+mn-lt"/>
              <a:ea typeface="+mn-ea"/>
              <a:cs typeface="+mn-cs"/>
            </a:rPr>
            <a:t>4</a:t>
          </a:r>
          <a:r>
            <a:rPr kumimoji="1" lang="ja-JP" altLang="ja-JP" sz="1000" b="1">
              <a:solidFill>
                <a:srgbClr val="C00000"/>
              </a:solidFill>
              <a:effectLst/>
              <a:latin typeface="+mn-lt"/>
              <a:ea typeface="+mn-ea"/>
              <a:cs typeface="+mn-cs"/>
            </a:rPr>
            <a:t>　学生本人の被災による避難・転居による支出増</a:t>
          </a:r>
          <a:endParaRPr lang="ja-JP" altLang="ja-JP" sz="1000">
            <a:solidFill>
              <a:srgbClr val="C00000"/>
            </a:solidFill>
            <a:effectLst/>
          </a:endParaRPr>
        </a:p>
        <a:p>
          <a:r>
            <a:rPr kumimoji="1" lang="en-US" altLang="ja-JP" sz="1000" b="1">
              <a:solidFill>
                <a:srgbClr val="C00000"/>
              </a:solidFill>
              <a:effectLst/>
              <a:latin typeface="+mn-lt"/>
              <a:ea typeface="+mn-ea"/>
              <a:cs typeface="+mn-cs"/>
            </a:rPr>
            <a:t>5</a:t>
          </a:r>
          <a:r>
            <a:rPr kumimoji="1" lang="ja-JP" altLang="ja-JP" sz="1000" b="1">
              <a:solidFill>
                <a:srgbClr val="C00000"/>
              </a:solidFill>
              <a:effectLst/>
              <a:latin typeface="+mn-lt"/>
              <a:ea typeface="+mn-ea"/>
              <a:cs typeface="+mn-cs"/>
            </a:rPr>
            <a:t>　生計維持者の被災による収入減</a:t>
          </a:r>
          <a:endParaRPr lang="ja-JP" altLang="ja-JP" sz="1000">
            <a:solidFill>
              <a:srgbClr val="C00000"/>
            </a:solidFill>
            <a:effectLst/>
          </a:endParaRPr>
        </a:p>
        <a:p>
          <a:r>
            <a:rPr kumimoji="1" lang="en-US" altLang="ja-JP" sz="1000" b="1">
              <a:solidFill>
                <a:srgbClr val="C00000"/>
              </a:solidFill>
              <a:effectLst/>
              <a:latin typeface="+mn-lt"/>
              <a:ea typeface="+mn-ea"/>
              <a:cs typeface="+mn-cs"/>
            </a:rPr>
            <a:t>6</a:t>
          </a:r>
          <a:r>
            <a:rPr kumimoji="1" lang="ja-JP" altLang="ja-JP" sz="1000" b="1">
              <a:solidFill>
                <a:srgbClr val="C00000"/>
              </a:solidFill>
              <a:effectLst/>
              <a:latin typeface="+mn-lt"/>
              <a:ea typeface="+mn-ea"/>
              <a:cs typeface="+mn-cs"/>
            </a:rPr>
            <a:t>　生計維持者の負傷・死亡・安否不明</a:t>
          </a:r>
          <a:endParaRPr lang="ja-JP" altLang="ja-JP" sz="1000">
            <a:solidFill>
              <a:srgbClr val="C00000"/>
            </a:solidFill>
            <a:effectLst/>
          </a:endParaRPr>
        </a:p>
        <a:p>
          <a:r>
            <a:rPr kumimoji="1" lang="en-US" altLang="ja-JP" sz="1000" b="1">
              <a:solidFill>
                <a:srgbClr val="C00000"/>
              </a:solidFill>
              <a:effectLst/>
              <a:latin typeface="+mn-lt"/>
              <a:ea typeface="+mn-ea"/>
              <a:cs typeface="+mn-cs"/>
            </a:rPr>
            <a:t>7</a:t>
          </a:r>
          <a:r>
            <a:rPr kumimoji="1" lang="ja-JP" altLang="ja-JP" sz="1000" b="1">
              <a:solidFill>
                <a:srgbClr val="C00000"/>
              </a:solidFill>
              <a:effectLst/>
              <a:latin typeface="+mn-lt"/>
              <a:ea typeface="+mn-ea"/>
              <a:cs typeface="+mn-cs"/>
            </a:rPr>
            <a:t>　生計維持者の被災による避難・転居による支出増</a:t>
          </a:r>
          <a:endParaRPr lang="ja-JP" altLang="ja-JP" sz="1000">
            <a:solidFill>
              <a:srgbClr val="C00000"/>
            </a:solidFill>
            <a:effectLst/>
          </a:endParaRPr>
        </a:p>
        <a:p>
          <a:r>
            <a:rPr kumimoji="1" lang="en-US" altLang="ja-JP" sz="1000" b="1">
              <a:solidFill>
                <a:srgbClr val="C00000"/>
              </a:solidFill>
              <a:effectLst/>
              <a:latin typeface="+mn-lt"/>
              <a:ea typeface="+mn-ea"/>
              <a:cs typeface="+mn-cs"/>
            </a:rPr>
            <a:t>8</a:t>
          </a:r>
          <a:r>
            <a:rPr kumimoji="1" lang="ja-JP" altLang="ja-JP" sz="1000" b="1">
              <a:solidFill>
                <a:srgbClr val="C00000"/>
              </a:solidFill>
              <a:effectLst/>
              <a:latin typeface="+mn-lt"/>
              <a:ea typeface="+mn-ea"/>
              <a:cs typeface="+mn-cs"/>
            </a:rPr>
            <a:t>　生計維持者の被災による家屋・家財等の修繕・買い替えによる支出増</a:t>
          </a:r>
          <a:endParaRPr lang="ja-JP" altLang="ja-JP" sz="1000">
            <a:solidFill>
              <a:srgbClr val="C00000"/>
            </a:solidFill>
            <a:effectLst/>
          </a:endParaRPr>
        </a:p>
        <a:p>
          <a:r>
            <a:rPr kumimoji="1" lang="en-US" altLang="ja-JP" sz="1000" b="1">
              <a:solidFill>
                <a:srgbClr val="C00000"/>
              </a:solidFill>
              <a:effectLst/>
              <a:latin typeface="+mn-lt"/>
              <a:ea typeface="+mn-ea"/>
              <a:cs typeface="+mn-cs"/>
            </a:rPr>
            <a:t>9</a:t>
          </a:r>
          <a:r>
            <a:rPr kumimoji="1" lang="ja-JP" altLang="ja-JP" sz="1000" b="1">
              <a:solidFill>
                <a:srgbClr val="C00000"/>
              </a:solidFill>
              <a:effectLst/>
              <a:latin typeface="+mn-lt"/>
              <a:ea typeface="+mn-ea"/>
              <a:cs typeface="+mn-cs"/>
            </a:rPr>
            <a:t>　その他</a:t>
          </a:r>
          <a:r>
            <a:rPr kumimoji="1" lang="ja-JP" altLang="ja-JP" sz="1000" b="1" baseline="0">
              <a:solidFill>
                <a:srgbClr val="C00000"/>
              </a:solidFill>
              <a:effectLst/>
              <a:latin typeface="+mn-lt"/>
              <a:ea typeface="+mn-ea"/>
              <a:cs typeface="+mn-cs"/>
            </a:rPr>
            <a:t> 　</a:t>
          </a:r>
          <a:r>
            <a:rPr kumimoji="1" lang="en-US" altLang="ja-JP" sz="1000" b="1" baseline="0">
              <a:solidFill>
                <a:srgbClr val="C00000"/>
              </a:solidFill>
              <a:effectLst/>
              <a:latin typeface="+mn-lt"/>
              <a:ea typeface="+mn-ea"/>
              <a:cs typeface="+mn-cs"/>
            </a:rPr>
            <a:t>※</a:t>
          </a:r>
          <a:r>
            <a:rPr kumimoji="1" lang="ja-JP" altLang="ja-JP" sz="1000" b="1" baseline="0">
              <a:solidFill>
                <a:srgbClr val="C00000"/>
              </a:solidFill>
              <a:effectLst/>
              <a:latin typeface="+mn-lt"/>
              <a:ea typeface="+mn-ea"/>
              <a:cs typeface="+mn-cs"/>
            </a:rPr>
            <a:t>（</a:t>
          </a:r>
          <a:r>
            <a:rPr kumimoji="1" lang="en-US" altLang="ja-JP" sz="1000" b="1" baseline="0">
              <a:solidFill>
                <a:srgbClr val="C00000"/>
              </a:solidFill>
              <a:effectLst/>
              <a:latin typeface="+mn-lt"/>
              <a:ea typeface="+mn-ea"/>
              <a:cs typeface="+mn-cs"/>
            </a:rPr>
            <a:t>2</a:t>
          </a:r>
          <a:r>
            <a:rPr kumimoji="1" lang="ja-JP" altLang="ja-JP" sz="1000" b="1" baseline="0">
              <a:solidFill>
                <a:srgbClr val="C00000"/>
              </a:solidFill>
              <a:effectLst/>
              <a:latin typeface="+mn-lt"/>
              <a:ea typeface="+mn-ea"/>
              <a:cs typeface="+mn-cs"/>
            </a:rPr>
            <a:t>）に詳細を記入すること</a:t>
          </a:r>
          <a:endParaRPr kumimoji="1" lang="en-US" altLang="ja-JP" sz="1000" b="1" baseline="0">
            <a:solidFill>
              <a:srgbClr val="C00000"/>
            </a:solidFill>
            <a:effectLst/>
            <a:latin typeface="+mn-lt"/>
            <a:ea typeface="+mn-ea"/>
            <a:cs typeface="+mn-cs"/>
          </a:endParaRPr>
        </a:p>
      </xdr:txBody>
    </xdr:sp>
    <xdr:clientData/>
  </xdr:twoCellAnchor>
  <xdr:twoCellAnchor>
    <xdr:from>
      <xdr:col>28</xdr:col>
      <xdr:colOff>523875</xdr:colOff>
      <xdr:row>19</xdr:row>
      <xdr:rowOff>180975</xdr:rowOff>
    </xdr:from>
    <xdr:to>
      <xdr:col>28</xdr:col>
      <xdr:colOff>847725</xdr:colOff>
      <xdr:row>20</xdr:row>
      <xdr:rowOff>66675</xdr:rowOff>
    </xdr:to>
    <xdr:sp macro="" textlink="">
      <xdr:nvSpPr>
        <xdr:cNvPr id="3" name="正方形/長方形 2">
          <a:extLst>
            <a:ext uri="{FF2B5EF4-FFF2-40B4-BE49-F238E27FC236}">
              <a16:creationId xmlns:a16="http://schemas.microsoft.com/office/drawing/2014/main" id="{920D62FF-3853-493E-9BBC-C6E65F2AD318}"/>
            </a:ext>
          </a:extLst>
        </xdr:cNvPr>
        <xdr:cNvSpPr/>
      </xdr:nvSpPr>
      <xdr:spPr>
        <a:xfrm>
          <a:off x="8020050" y="5505450"/>
          <a:ext cx="323850" cy="200025"/>
        </a:xfrm>
        <a:prstGeom prst="rect">
          <a:avLst/>
        </a:prstGeom>
        <a:solidFill>
          <a:schemeClr val="accent4">
            <a:lumMod val="20000"/>
            <a:lumOff val="80000"/>
          </a:schemeClr>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76200</xdr:colOff>
      <xdr:row>52</xdr:row>
      <xdr:rowOff>19051</xdr:rowOff>
    </xdr:from>
    <xdr:to>
      <xdr:col>52</xdr:col>
      <xdr:colOff>447675</xdr:colOff>
      <xdr:row>62</xdr:row>
      <xdr:rowOff>9525</xdr:rowOff>
    </xdr:to>
    <xdr:sp macro="" textlink="">
      <xdr:nvSpPr>
        <xdr:cNvPr id="4" name="テキスト ボックス 3">
          <a:extLst>
            <a:ext uri="{FF2B5EF4-FFF2-40B4-BE49-F238E27FC236}">
              <a16:creationId xmlns:a16="http://schemas.microsoft.com/office/drawing/2014/main" id="{0344A382-1200-4A3D-95D4-44D40884A389}"/>
            </a:ext>
          </a:extLst>
        </xdr:cNvPr>
        <xdr:cNvSpPr txBox="1"/>
      </xdr:nvSpPr>
      <xdr:spPr>
        <a:xfrm>
          <a:off x="7572375" y="16097251"/>
          <a:ext cx="7972425" cy="4067174"/>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b="1">
              <a:solidFill>
                <a:schemeClr val="dk1"/>
              </a:solidFill>
              <a:effectLst/>
              <a:latin typeface="+mn-lt"/>
              <a:ea typeface="+mn-ea"/>
              <a:cs typeface="+mn-cs"/>
            </a:rPr>
            <a:t>学校担当者向け</a:t>
          </a:r>
          <a:r>
            <a:rPr kumimoji="1" lang="en-US" altLang="ja-JP" sz="1200" b="1">
              <a:solidFill>
                <a:schemeClr val="dk1"/>
              </a:solidFill>
              <a:effectLst/>
              <a:latin typeface="+mn-lt"/>
              <a:ea typeface="+mn-ea"/>
              <a:cs typeface="+mn-cs"/>
            </a:rPr>
            <a:t>【</a:t>
          </a:r>
          <a:r>
            <a:rPr kumimoji="1" lang="ja-JP" altLang="ja-JP" sz="1200" b="1">
              <a:solidFill>
                <a:schemeClr val="dk1"/>
              </a:solidFill>
              <a:effectLst/>
              <a:latin typeface="+mn-lt"/>
              <a:ea typeface="+mn-ea"/>
              <a:cs typeface="+mn-cs"/>
            </a:rPr>
            <a:t>記入上の注意</a:t>
          </a:r>
          <a:r>
            <a:rPr kumimoji="1" lang="ja-JP" altLang="en-US" sz="1200" b="1">
              <a:solidFill>
                <a:schemeClr val="dk1"/>
              </a:solidFill>
              <a:effectLst/>
              <a:latin typeface="+mn-lt"/>
              <a:ea typeface="+mn-ea"/>
              <a:cs typeface="+mn-cs"/>
            </a:rPr>
            <a:t>②</a:t>
          </a:r>
          <a:r>
            <a:rPr kumimoji="1" lang="en-US" altLang="ja-JP" sz="1200" b="1">
              <a:solidFill>
                <a:schemeClr val="dk1"/>
              </a:solidFill>
              <a:effectLst/>
              <a:latin typeface="+mn-lt"/>
              <a:ea typeface="+mn-ea"/>
              <a:cs typeface="+mn-cs"/>
            </a:rPr>
            <a:t>】</a:t>
          </a:r>
          <a:endParaRPr lang="ja-JP" altLang="ja-JP" sz="1200">
            <a:effectLst/>
          </a:endParaRPr>
        </a:p>
        <a:p>
          <a:endParaRPr lang="ja-JP" altLang="ja-JP" sz="1050">
            <a:solidFill>
              <a:schemeClr val="dk1"/>
            </a:solidFill>
            <a:effectLst/>
            <a:latin typeface="+mn-lt"/>
            <a:ea typeface="+mn-ea"/>
            <a:cs typeface="+mn-cs"/>
          </a:endParaRPr>
        </a:p>
        <a:p>
          <a:r>
            <a:rPr lang="ja-JP" altLang="ja-JP" sz="1000" b="1">
              <a:solidFill>
                <a:schemeClr val="dk1"/>
              </a:solidFill>
              <a:effectLst/>
              <a:latin typeface="+mn-lt"/>
              <a:ea typeface="+mn-ea"/>
              <a:cs typeface="+mn-cs"/>
            </a:rPr>
            <a:t>＜推薦書＞</a:t>
          </a:r>
          <a:endParaRPr lang="ja-JP" altLang="ja-JP" sz="1000">
            <a:solidFill>
              <a:schemeClr val="dk1"/>
            </a:solidFill>
            <a:effectLst/>
            <a:latin typeface="+mn-lt"/>
            <a:ea typeface="+mn-ea"/>
            <a:cs typeface="+mn-cs"/>
          </a:endParaRPr>
        </a:p>
        <a:p>
          <a:r>
            <a:rPr lang="ja-JP" altLang="ja-JP" sz="1000" b="1">
              <a:solidFill>
                <a:schemeClr val="dk1"/>
              </a:solidFill>
              <a:effectLst/>
              <a:latin typeface="+mn-lt"/>
              <a:ea typeface="+mn-ea"/>
              <a:cs typeface="+mn-cs"/>
            </a:rPr>
            <a:t>◇「応募者の在籍期間」</a:t>
          </a:r>
          <a:endParaRPr lang="en-US" altLang="ja-JP" sz="1000" b="1">
            <a:solidFill>
              <a:schemeClr val="dk1"/>
            </a:solidFill>
            <a:effectLst/>
            <a:latin typeface="+mn-lt"/>
            <a:ea typeface="+mn-ea"/>
            <a:cs typeface="+mn-cs"/>
          </a:endParaRPr>
        </a:p>
        <a:p>
          <a:r>
            <a:rPr lang="ja-JP" altLang="ja-JP" sz="1000">
              <a:solidFill>
                <a:schemeClr val="dk1"/>
              </a:solidFill>
              <a:effectLst/>
              <a:latin typeface="+mn-lt"/>
              <a:ea typeface="+mn-ea"/>
              <a:cs typeface="+mn-cs"/>
            </a:rPr>
            <a:t>令和</a:t>
          </a:r>
          <a:r>
            <a:rPr lang="en-US" altLang="ja-JP" sz="1000">
              <a:solidFill>
                <a:schemeClr val="dk1"/>
              </a:solidFill>
              <a:effectLst/>
              <a:latin typeface="+mn-lt"/>
              <a:ea typeface="+mn-ea"/>
              <a:cs typeface="+mn-cs"/>
            </a:rPr>
            <a:t>6</a:t>
          </a:r>
          <a:r>
            <a:rPr lang="ja-JP" altLang="ja-JP" sz="1000">
              <a:solidFill>
                <a:schemeClr val="dk1"/>
              </a:solidFill>
              <a:effectLst/>
              <a:latin typeface="+mn-lt"/>
              <a:ea typeface="+mn-ea"/>
              <a:cs typeface="+mn-cs"/>
            </a:rPr>
            <a:t>年</a:t>
          </a:r>
          <a:r>
            <a:rPr lang="en-US" altLang="ja-JP" sz="1000">
              <a:solidFill>
                <a:schemeClr val="dk1"/>
              </a:solidFill>
              <a:effectLst/>
              <a:latin typeface="+mn-lt"/>
              <a:ea typeface="+mn-ea"/>
              <a:cs typeface="+mn-cs"/>
            </a:rPr>
            <a:t>4</a:t>
          </a:r>
          <a:r>
            <a:rPr lang="ja-JP" altLang="ja-JP" sz="1000">
              <a:solidFill>
                <a:schemeClr val="dk1"/>
              </a:solidFill>
              <a:effectLst/>
              <a:latin typeface="+mn-lt"/>
              <a:ea typeface="+mn-ea"/>
              <a:cs typeface="+mn-cs"/>
            </a:rPr>
            <a:t>月時点で</a:t>
          </a:r>
          <a:r>
            <a:rPr lang="ja-JP" altLang="en-US" sz="1000">
              <a:solidFill>
                <a:schemeClr val="dk1"/>
              </a:solidFill>
              <a:effectLst/>
              <a:latin typeface="+mn-lt"/>
              <a:ea typeface="+mn-ea"/>
              <a:cs typeface="+mn-cs"/>
            </a:rPr>
            <a:t>貴学</a:t>
          </a:r>
          <a:r>
            <a:rPr lang="ja-JP" altLang="ja-JP" sz="1000">
              <a:solidFill>
                <a:schemeClr val="dk1"/>
              </a:solidFill>
              <a:effectLst/>
              <a:latin typeface="+mn-lt"/>
              <a:ea typeface="+mn-ea"/>
              <a:cs typeface="+mn-cs"/>
            </a:rPr>
            <a:t>上位課程に進学予定</a:t>
          </a:r>
          <a:r>
            <a:rPr lang="ja-JP" altLang="en-US" sz="1000">
              <a:solidFill>
                <a:schemeClr val="dk1"/>
              </a:solidFill>
              <a:effectLst/>
              <a:latin typeface="+mn-lt"/>
              <a:ea typeface="+mn-ea"/>
              <a:cs typeface="+mn-cs"/>
            </a:rPr>
            <a:t>があるか否か、プルダウンリストから選択してください。</a:t>
          </a:r>
          <a:endParaRPr lang="en-US" altLang="ja-JP" sz="1000">
            <a:solidFill>
              <a:schemeClr val="dk1"/>
            </a:solidFill>
            <a:effectLst/>
            <a:latin typeface="+mn-lt"/>
            <a:ea typeface="+mn-ea"/>
            <a:cs typeface="+mn-cs"/>
          </a:endParaRPr>
        </a:p>
        <a:p>
          <a:endParaRPr lang="ja-JP" altLang="ja-JP" sz="1000">
            <a:solidFill>
              <a:schemeClr val="dk1"/>
            </a:solidFill>
            <a:effectLst/>
            <a:latin typeface="+mn-lt"/>
            <a:ea typeface="+mn-ea"/>
            <a:cs typeface="+mn-cs"/>
          </a:endParaRPr>
        </a:p>
        <a:p>
          <a:r>
            <a:rPr lang="ja-JP" altLang="ja-JP" sz="1000" b="1">
              <a:solidFill>
                <a:schemeClr val="dk1"/>
              </a:solidFill>
              <a:effectLst/>
              <a:latin typeface="+mn-lt"/>
              <a:ea typeface="+mn-ea"/>
              <a:cs typeface="+mn-cs"/>
            </a:rPr>
            <a:t>◇「通信欄」</a:t>
          </a:r>
          <a:endParaRPr lang="en-US" altLang="ja-JP" sz="1000" b="1">
            <a:solidFill>
              <a:schemeClr val="dk1"/>
            </a:solidFill>
            <a:effectLst/>
            <a:latin typeface="+mn-lt"/>
            <a:ea typeface="+mn-ea"/>
            <a:cs typeface="+mn-cs"/>
          </a:endParaRPr>
        </a:p>
        <a:p>
          <a:r>
            <a:rPr kumimoji="1" lang="ja-JP" altLang="en-US" sz="1000" b="0">
              <a:solidFill>
                <a:schemeClr val="dk1"/>
              </a:solidFill>
              <a:effectLst/>
              <a:latin typeface="+mn-lt"/>
              <a:ea typeface="+mn-ea"/>
              <a:cs typeface="+mn-cs"/>
            </a:rPr>
            <a:t>・</a:t>
          </a:r>
          <a:r>
            <a:rPr kumimoji="1" lang="ja-JP" altLang="ja-JP" sz="1000" b="0">
              <a:solidFill>
                <a:schemeClr val="dk1"/>
              </a:solidFill>
              <a:effectLst/>
              <a:latin typeface="+mn-lt"/>
              <a:ea typeface="+mn-ea"/>
              <a:cs typeface="+mn-cs"/>
            </a:rPr>
            <a:t>「応募者の在籍期間」欄において</a:t>
          </a:r>
          <a:r>
            <a:rPr kumimoji="1" lang="ja-JP" altLang="ja-JP" sz="1000" b="1">
              <a:solidFill>
                <a:srgbClr val="FF0000"/>
              </a:solidFill>
              <a:effectLst/>
              <a:latin typeface="+mn-lt"/>
              <a:ea typeface="+mn-ea"/>
              <a:cs typeface="+mn-cs"/>
            </a:rPr>
            <a:t>「令和</a:t>
          </a:r>
          <a:r>
            <a:rPr kumimoji="1" lang="en-US" altLang="ja-JP" sz="1000" b="1">
              <a:solidFill>
                <a:srgbClr val="FF0000"/>
              </a:solidFill>
              <a:effectLst/>
              <a:latin typeface="+mn-lt"/>
              <a:ea typeface="+mn-ea"/>
              <a:cs typeface="+mn-cs"/>
            </a:rPr>
            <a:t>6</a:t>
          </a:r>
          <a:r>
            <a:rPr kumimoji="1" lang="ja-JP" altLang="ja-JP" sz="1000" b="1">
              <a:solidFill>
                <a:srgbClr val="FF0000"/>
              </a:solidFill>
              <a:effectLst/>
              <a:latin typeface="+mn-lt"/>
              <a:ea typeface="+mn-ea"/>
              <a:cs typeface="+mn-cs"/>
            </a:rPr>
            <a:t>年</a:t>
          </a:r>
          <a:r>
            <a:rPr kumimoji="1" lang="en-US" altLang="ja-JP" sz="1000" b="1">
              <a:solidFill>
                <a:srgbClr val="FF0000"/>
              </a:solidFill>
              <a:effectLst/>
              <a:latin typeface="+mn-lt"/>
              <a:ea typeface="+mn-ea"/>
              <a:cs typeface="+mn-cs"/>
            </a:rPr>
            <a:t>4</a:t>
          </a:r>
          <a:r>
            <a:rPr kumimoji="1" lang="ja-JP" altLang="ja-JP" sz="1000" b="1">
              <a:solidFill>
                <a:srgbClr val="FF0000"/>
              </a:solidFill>
              <a:effectLst/>
              <a:latin typeface="+mn-lt"/>
              <a:ea typeface="+mn-ea"/>
              <a:cs typeface="+mn-cs"/>
            </a:rPr>
            <a:t>月時点で本学の上位課程へ進学予定</a:t>
          </a:r>
          <a:r>
            <a:rPr kumimoji="1" lang="ja-JP" altLang="en-US" sz="1000" b="1">
              <a:solidFill>
                <a:srgbClr val="FF0000"/>
              </a:solidFill>
              <a:effectLst/>
              <a:latin typeface="+mn-lt"/>
              <a:ea typeface="+mn-ea"/>
              <a:cs typeface="+mn-cs"/>
            </a:rPr>
            <a:t>（</a:t>
          </a:r>
          <a:r>
            <a:rPr kumimoji="1" lang="ja-JP" altLang="ja-JP" sz="1000" b="1">
              <a:solidFill>
                <a:srgbClr val="FF0000"/>
              </a:solidFill>
              <a:effectLst/>
              <a:latin typeface="+mn-lt"/>
              <a:ea typeface="+mn-ea"/>
              <a:cs typeface="+mn-cs"/>
            </a:rPr>
            <a:t>未確定</a:t>
          </a:r>
          <a:r>
            <a:rPr kumimoji="1" lang="ja-JP" altLang="en-US" sz="1000" b="1">
              <a:solidFill>
                <a:srgbClr val="FF0000"/>
              </a:solidFill>
              <a:effectLst/>
              <a:latin typeface="+mn-lt"/>
              <a:ea typeface="+mn-ea"/>
              <a:cs typeface="+mn-cs"/>
            </a:rPr>
            <a:t>）</a:t>
          </a:r>
          <a:r>
            <a:rPr kumimoji="1" lang="ja-JP" altLang="ja-JP" sz="1000" b="1">
              <a:solidFill>
                <a:srgbClr val="FF0000"/>
              </a:solidFill>
              <a:effectLst/>
              <a:latin typeface="+mn-lt"/>
              <a:ea typeface="+mn-ea"/>
              <a:cs typeface="+mn-cs"/>
            </a:rPr>
            <a:t>」を選択した場合には、進学が確定する時期</a:t>
          </a:r>
          <a:r>
            <a:rPr kumimoji="1" lang="ja-JP" altLang="en-US" sz="1000" b="1">
              <a:solidFill>
                <a:srgbClr val="FF0000"/>
              </a:solidFill>
              <a:effectLst/>
              <a:latin typeface="+mn-lt"/>
              <a:ea typeface="+mn-ea"/>
              <a:cs typeface="+mn-cs"/>
            </a:rPr>
            <a:t>の目安</a:t>
          </a:r>
          <a:r>
            <a:rPr kumimoji="1" lang="ja-JP" altLang="ja-JP" sz="1000" b="1">
              <a:solidFill>
                <a:srgbClr val="FF0000"/>
              </a:solidFill>
              <a:effectLst/>
              <a:latin typeface="+mn-lt"/>
              <a:ea typeface="+mn-ea"/>
              <a:cs typeface="+mn-cs"/>
            </a:rPr>
            <a:t>を記入してください。</a:t>
          </a:r>
          <a:endParaRPr kumimoji="1" lang="ja-JP" altLang="en-US" sz="1000" b="0"/>
        </a:p>
        <a:p>
          <a:r>
            <a:rPr kumimoji="1" lang="ja-JP" altLang="en-US" sz="1000" b="0"/>
            <a:t>・その他、本協会に連絡事項がある場合には、当欄を使ってお知らせください。</a:t>
          </a:r>
          <a:endParaRPr kumimoji="1" lang="en-US" altLang="ja-JP" sz="1000" b="0"/>
        </a:p>
        <a:p>
          <a:endParaRPr kumimoji="1" lang="en-US" altLang="ja-JP" sz="1000" b="0"/>
        </a:p>
        <a:p>
          <a:pPr marL="0" marR="0" lvl="0" indent="0" defTabSz="914400" eaLnBrk="1" fontAlgn="auto" latinLnBrk="0" hangingPunct="1">
            <a:lnSpc>
              <a:spcPct val="100000"/>
            </a:lnSpc>
            <a:spcBef>
              <a:spcPts val="0"/>
            </a:spcBef>
            <a:spcAft>
              <a:spcPts val="0"/>
            </a:spcAft>
            <a:buClrTx/>
            <a:buSzTx/>
            <a:buFontTx/>
            <a:buNone/>
            <a:tabLst/>
            <a:defRPr/>
          </a:pPr>
          <a:r>
            <a:rPr lang="ja-JP" altLang="ja-JP" sz="1000" b="0">
              <a:solidFill>
                <a:schemeClr val="dk1"/>
              </a:solidFill>
              <a:effectLst/>
              <a:latin typeface="+mn-lt"/>
              <a:ea typeface="+mn-ea"/>
              <a:cs typeface="+mn-cs"/>
            </a:rPr>
            <a:t>※</a:t>
          </a:r>
          <a:r>
            <a:rPr lang="ja-JP" altLang="ja-JP" sz="1000" b="0" u="sng">
              <a:solidFill>
                <a:schemeClr val="dk1"/>
              </a:solidFill>
              <a:effectLst/>
              <a:latin typeface="+mn-lt"/>
              <a:ea typeface="+mn-ea"/>
              <a:cs typeface="+mn-cs"/>
            </a:rPr>
            <a:t>進学が未定の学生を推薦する場合、進学の可否が確定しましたら、速やかに本協会へお知らせください。</a:t>
          </a:r>
          <a:endParaRPr lang="ja-JP" altLang="ja-JP" sz="1000" b="0">
            <a:effectLst/>
          </a:endParaRPr>
        </a:p>
        <a:p>
          <a:endParaRPr kumimoji="1" lang="en-US" altLang="ja-JP" sz="1000" b="1"/>
        </a:p>
        <a:p>
          <a:endParaRPr kumimoji="1" lang="en-US" altLang="ja-JP" sz="1000" b="1"/>
        </a:p>
        <a:p>
          <a:r>
            <a:rPr lang="en-US" altLang="ja-JP" sz="1000" b="1">
              <a:solidFill>
                <a:srgbClr val="7030A0"/>
              </a:solidFill>
              <a:effectLst/>
              <a:latin typeface="+mn-lt"/>
              <a:ea typeface="+mn-ea"/>
              <a:cs typeface="+mn-cs"/>
            </a:rPr>
            <a:t>♦</a:t>
          </a:r>
          <a:r>
            <a:rPr lang="ja-JP" altLang="ja-JP" sz="1000" b="1">
              <a:solidFill>
                <a:srgbClr val="7030A0"/>
              </a:solidFill>
              <a:effectLst/>
              <a:latin typeface="+mn-lt"/>
              <a:ea typeface="+mn-ea"/>
              <a:cs typeface="+mn-cs"/>
            </a:rPr>
            <a:t>注意事項</a:t>
          </a:r>
          <a:r>
            <a:rPr lang="en-US" altLang="ja-JP" sz="1000" b="1">
              <a:solidFill>
                <a:srgbClr val="7030A0"/>
              </a:solidFill>
              <a:effectLst/>
              <a:latin typeface="+mn-lt"/>
              <a:ea typeface="+mn-ea"/>
              <a:cs typeface="+mn-cs"/>
            </a:rPr>
            <a:t>♦</a:t>
          </a:r>
          <a:endParaRPr lang="ja-JP" altLang="ja-JP" sz="1000">
            <a:solidFill>
              <a:srgbClr val="7030A0"/>
            </a:solidFill>
            <a:effectLst/>
          </a:endParaRPr>
        </a:p>
        <a:p>
          <a:r>
            <a:rPr lang="ja-JP" altLang="ja-JP" sz="1000" b="1">
              <a:solidFill>
                <a:srgbClr val="7030A0"/>
              </a:solidFill>
              <a:effectLst/>
              <a:latin typeface="+mn-lt"/>
              <a:ea typeface="+mn-ea"/>
              <a:cs typeface="+mn-cs"/>
            </a:rPr>
            <a:t>＜願書＞</a:t>
          </a:r>
          <a:r>
            <a:rPr lang="ja-JP" altLang="en-US" sz="1000" b="0">
              <a:solidFill>
                <a:srgbClr val="7030A0"/>
              </a:solidFill>
              <a:effectLst/>
              <a:latin typeface="+mn-lt"/>
              <a:ea typeface="+mn-ea"/>
              <a:cs typeface="+mn-cs"/>
            </a:rPr>
            <a:t>の「</a:t>
          </a:r>
          <a:r>
            <a:rPr lang="ja-JP" altLang="ja-JP" sz="1000">
              <a:solidFill>
                <a:srgbClr val="7030A0"/>
              </a:solidFill>
              <a:effectLst/>
              <a:latin typeface="+mn-lt"/>
              <a:ea typeface="+mn-ea"/>
              <a:cs typeface="+mn-cs"/>
            </a:rPr>
            <a:t>卒業・修了予定年月</a:t>
          </a:r>
          <a:r>
            <a:rPr lang="ja-JP" altLang="en-US" sz="1000">
              <a:solidFill>
                <a:srgbClr val="7030A0"/>
              </a:solidFill>
              <a:effectLst/>
              <a:latin typeface="+mn-lt"/>
              <a:ea typeface="+mn-ea"/>
              <a:cs typeface="+mn-cs"/>
            </a:rPr>
            <a:t>」欄に</a:t>
          </a:r>
          <a:r>
            <a:rPr lang="ja-JP" altLang="ja-JP" sz="1000">
              <a:solidFill>
                <a:srgbClr val="7030A0"/>
              </a:solidFill>
              <a:effectLst/>
              <a:latin typeface="+mn-lt"/>
              <a:ea typeface="+mn-ea"/>
              <a:cs typeface="+mn-cs"/>
            </a:rPr>
            <a:t>「</a:t>
          </a:r>
          <a:r>
            <a:rPr lang="en-US" altLang="ja-JP" sz="1000">
              <a:solidFill>
                <a:srgbClr val="7030A0"/>
              </a:solidFill>
              <a:effectLst/>
              <a:latin typeface="+mn-lt"/>
              <a:ea typeface="+mn-ea"/>
              <a:cs typeface="+mn-cs"/>
            </a:rPr>
            <a:t>2024</a:t>
          </a:r>
          <a:r>
            <a:rPr lang="ja-JP" altLang="ja-JP" sz="1000">
              <a:solidFill>
                <a:srgbClr val="7030A0"/>
              </a:solidFill>
              <a:effectLst/>
              <a:latin typeface="+mn-lt"/>
              <a:ea typeface="+mn-ea"/>
              <a:cs typeface="+mn-cs"/>
            </a:rPr>
            <a:t>年</a:t>
          </a:r>
          <a:r>
            <a:rPr lang="en-US" altLang="ja-JP" sz="1000">
              <a:solidFill>
                <a:srgbClr val="7030A0"/>
              </a:solidFill>
              <a:effectLst/>
              <a:latin typeface="+mn-lt"/>
              <a:ea typeface="+mn-ea"/>
              <a:cs typeface="+mn-cs"/>
            </a:rPr>
            <a:t>3</a:t>
          </a:r>
          <a:r>
            <a:rPr lang="ja-JP" altLang="ja-JP" sz="1000">
              <a:solidFill>
                <a:srgbClr val="7030A0"/>
              </a:solidFill>
              <a:effectLst/>
              <a:latin typeface="+mn-lt"/>
              <a:ea typeface="+mn-ea"/>
              <a:cs typeface="+mn-cs"/>
            </a:rPr>
            <a:t>月」と入力すると赤字の注意書き（</a:t>
          </a:r>
          <a:r>
            <a:rPr lang="ja-JP" altLang="ja-JP" sz="1000" b="1">
              <a:solidFill>
                <a:srgbClr val="FF0000"/>
              </a:solidFill>
              <a:effectLst/>
              <a:latin typeface="+mn-lt"/>
              <a:ea typeface="+mn-ea"/>
              <a:cs typeface="+mn-cs"/>
            </a:rPr>
            <a:t>★令和</a:t>
          </a:r>
          <a:r>
            <a:rPr lang="en-US" altLang="ja-JP" sz="1000" b="1">
              <a:solidFill>
                <a:srgbClr val="FF0000"/>
              </a:solidFill>
              <a:effectLst/>
              <a:latin typeface="+mn-lt"/>
              <a:ea typeface="+mn-ea"/>
              <a:cs typeface="+mn-cs"/>
            </a:rPr>
            <a:t>6</a:t>
          </a:r>
          <a:r>
            <a:rPr lang="ja-JP" altLang="ja-JP" sz="1000" b="1">
              <a:solidFill>
                <a:srgbClr val="FF0000"/>
              </a:solidFill>
              <a:effectLst/>
              <a:latin typeface="+mn-lt"/>
              <a:ea typeface="+mn-ea"/>
              <a:cs typeface="+mn-cs"/>
            </a:rPr>
            <a:t>年</a:t>
          </a:r>
          <a:r>
            <a:rPr lang="en-US" altLang="ja-JP" sz="1000" b="1">
              <a:solidFill>
                <a:srgbClr val="FF0000"/>
              </a:solidFill>
              <a:effectLst/>
              <a:latin typeface="+mn-lt"/>
              <a:ea typeface="+mn-ea"/>
              <a:cs typeface="+mn-cs"/>
            </a:rPr>
            <a:t>4</a:t>
          </a:r>
          <a:r>
            <a:rPr lang="ja-JP" altLang="ja-JP" sz="1000" b="1">
              <a:solidFill>
                <a:srgbClr val="FF0000"/>
              </a:solidFill>
              <a:effectLst/>
              <a:latin typeface="+mn-lt"/>
              <a:ea typeface="+mn-ea"/>
              <a:cs typeface="+mn-cs"/>
            </a:rPr>
            <a:t>月の上記学校の上位課程への進学予定について選択してください。</a:t>
          </a:r>
          <a:r>
            <a:rPr lang="ja-JP" altLang="ja-JP" sz="1000">
              <a:solidFill>
                <a:srgbClr val="7030A0"/>
              </a:solidFill>
              <a:effectLst/>
              <a:latin typeface="+mn-lt"/>
              <a:ea typeface="+mn-ea"/>
              <a:cs typeface="+mn-cs"/>
            </a:rPr>
            <a:t>）が表示され</a:t>
          </a:r>
          <a:r>
            <a:rPr lang="ja-JP" altLang="en-US" sz="1000">
              <a:solidFill>
                <a:srgbClr val="7030A0"/>
              </a:solidFill>
              <a:effectLst/>
              <a:latin typeface="+mn-lt"/>
              <a:ea typeface="+mn-ea"/>
              <a:cs typeface="+mn-cs"/>
            </a:rPr>
            <a:t>る仕組みになっています</a:t>
          </a:r>
          <a:r>
            <a:rPr lang="ja-JP" altLang="ja-JP" sz="1000">
              <a:solidFill>
                <a:srgbClr val="7030A0"/>
              </a:solidFill>
              <a:effectLst/>
              <a:latin typeface="+mn-lt"/>
              <a:ea typeface="+mn-ea"/>
              <a:cs typeface="+mn-cs"/>
            </a:rPr>
            <a:t>。</a:t>
          </a:r>
          <a:r>
            <a:rPr lang="ja-JP" altLang="ja-JP" sz="1000" b="1">
              <a:solidFill>
                <a:srgbClr val="7030A0"/>
              </a:solidFill>
              <a:effectLst/>
              <a:latin typeface="+mn-lt"/>
              <a:ea typeface="+mn-ea"/>
              <a:cs typeface="+mn-cs"/>
            </a:rPr>
            <a:t>この表示が出た場合、右隣の「ここをクリック▼」欄から該当項目を</a:t>
          </a:r>
          <a:r>
            <a:rPr lang="ja-JP" altLang="en-US" sz="1000" b="1">
              <a:solidFill>
                <a:srgbClr val="7030A0"/>
              </a:solidFill>
              <a:effectLst/>
              <a:latin typeface="+mn-lt"/>
              <a:ea typeface="+mn-ea"/>
              <a:cs typeface="+mn-cs"/>
            </a:rPr>
            <a:t>必ず</a:t>
          </a:r>
          <a:r>
            <a:rPr lang="ja-JP" altLang="ja-JP" sz="1000" b="1">
              <a:solidFill>
                <a:srgbClr val="7030A0"/>
              </a:solidFill>
              <a:effectLst/>
              <a:latin typeface="+mn-lt"/>
              <a:ea typeface="+mn-ea"/>
              <a:cs typeface="+mn-cs"/>
            </a:rPr>
            <a:t>選択する必要があります。</a:t>
          </a:r>
          <a:r>
            <a:rPr lang="ja-JP" altLang="en-US" sz="1000" b="1">
              <a:solidFill>
                <a:srgbClr val="7030A0"/>
              </a:solidFill>
              <a:effectLst/>
              <a:latin typeface="+mn-lt"/>
              <a:ea typeface="+mn-ea"/>
              <a:cs typeface="+mn-cs"/>
            </a:rPr>
            <a:t>本ファイルの提出前に、当欄の</a:t>
          </a:r>
          <a:r>
            <a:rPr lang="ja-JP" altLang="ja-JP" sz="1000" b="1">
              <a:solidFill>
                <a:srgbClr val="7030A0"/>
              </a:solidFill>
              <a:effectLst/>
              <a:latin typeface="+mn-lt"/>
              <a:ea typeface="+mn-ea"/>
              <a:cs typeface="+mn-cs"/>
            </a:rPr>
            <a:t>選択漏れがないことを</a:t>
          </a:r>
          <a:r>
            <a:rPr lang="ja-JP" altLang="en-US" sz="1000" b="1">
              <a:solidFill>
                <a:srgbClr val="7030A0"/>
              </a:solidFill>
              <a:effectLst/>
              <a:latin typeface="+mn-lt"/>
              <a:ea typeface="+mn-ea"/>
              <a:cs typeface="+mn-cs"/>
            </a:rPr>
            <a:t>必ず</a:t>
          </a:r>
          <a:r>
            <a:rPr lang="ja-JP" altLang="ja-JP" sz="1000" b="1">
              <a:solidFill>
                <a:srgbClr val="7030A0"/>
              </a:solidFill>
              <a:effectLst/>
              <a:latin typeface="+mn-lt"/>
              <a:ea typeface="+mn-ea"/>
              <a:cs typeface="+mn-cs"/>
            </a:rPr>
            <a:t>確認してください。</a:t>
          </a:r>
          <a:endParaRPr lang="ja-JP" altLang="ja-JP" sz="1000">
            <a:solidFill>
              <a:srgbClr val="7030A0"/>
            </a:solidFill>
            <a:effectLst/>
          </a:endParaRPr>
        </a:p>
        <a:p>
          <a:endParaRPr kumimoji="1" lang="ja-JP" altLang="en-US" sz="1000" b="1"/>
        </a:p>
      </xdr:txBody>
    </xdr:sp>
    <xdr:clientData/>
  </xdr:twoCellAnchor>
  <xdr:twoCellAnchor>
    <xdr:from>
      <xdr:col>28</xdr:col>
      <xdr:colOff>28574</xdr:colOff>
      <xdr:row>4</xdr:row>
      <xdr:rowOff>28575</xdr:rowOff>
    </xdr:from>
    <xdr:to>
      <xdr:col>52</xdr:col>
      <xdr:colOff>76200</xdr:colOff>
      <xdr:row>14</xdr:row>
      <xdr:rowOff>133351</xdr:rowOff>
    </xdr:to>
    <xdr:sp macro="" textlink="">
      <xdr:nvSpPr>
        <xdr:cNvPr id="5" name="テキスト ボックス 4">
          <a:extLst>
            <a:ext uri="{FF2B5EF4-FFF2-40B4-BE49-F238E27FC236}">
              <a16:creationId xmlns:a16="http://schemas.microsoft.com/office/drawing/2014/main" id="{93EB785D-3B60-48AC-A64F-FDBA335068AE}"/>
            </a:ext>
          </a:extLst>
        </xdr:cNvPr>
        <xdr:cNvSpPr txBox="1"/>
      </xdr:nvSpPr>
      <xdr:spPr>
        <a:xfrm>
          <a:off x="7524749" y="1047750"/>
          <a:ext cx="7648576" cy="3000376"/>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a:solidFill>
                <a:srgbClr val="FF0000"/>
              </a:solidFill>
              <a:effectLst/>
              <a:latin typeface="+mn-lt"/>
              <a:ea typeface="+mn-ea"/>
              <a:cs typeface="+mn-cs"/>
            </a:rPr>
            <a:t>※</a:t>
          </a:r>
          <a:r>
            <a:rPr kumimoji="1" lang="ja-JP" altLang="ja-JP" sz="1100" b="1">
              <a:solidFill>
                <a:srgbClr val="FF0000"/>
              </a:solidFill>
              <a:effectLst/>
              <a:latin typeface="+mn-lt"/>
              <a:ea typeface="+mn-ea"/>
              <a:cs typeface="+mn-cs"/>
            </a:rPr>
            <a:t>願書・推薦書</a:t>
          </a:r>
          <a:r>
            <a:rPr kumimoji="1" lang="ja-JP" altLang="en-US" sz="1100" b="1">
              <a:solidFill>
                <a:srgbClr val="FF0000"/>
              </a:solidFill>
              <a:effectLst/>
              <a:latin typeface="+mn-lt"/>
              <a:ea typeface="+mn-ea"/>
              <a:cs typeface="+mn-cs"/>
            </a:rPr>
            <a:t>（様式１）</a:t>
          </a:r>
          <a:r>
            <a:rPr kumimoji="1" lang="ja-JP" altLang="ja-JP" sz="1100" b="1">
              <a:solidFill>
                <a:srgbClr val="FF0000"/>
              </a:solidFill>
              <a:effectLst/>
              <a:latin typeface="+mn-lt"/>
              <a:ea typeface="+mn-ea"/>
              <a:cs typeface="+mn-cs"/>
            </a:rPr>
            <a:t>の記入を終えた</a:t>
          </a:r>
          <a:r>
            <a:rPr kumimoji="1" lang="ja-JP" altLang="en-US" sz="1100" b="1">
              <a:solidFill>
                <a:srgbClr val="FF0000"/>
              </a:solidFill>
              <a:effectLst/>
              <a:latin typeface="+mn-lt"/>
              <a:ea typeface="+mn-ea"/>
              <a:cs typeface="+mn-cs"/>
            </a:rPr>
            <a:t>後は、本協会に提出する前に、ファイル名を本協会指定通りに変更してください</a:t>
          </a:r>
          <a:r>
            <a:rPr kumimoji="1" lang="ja-JP" altLang="ja-JP" sz="1100" b="1">
              <a:solidFill>
                <a:schemeClr val="dk1"/>
              </a:solidFill>
              <a:effectLst/>
              <a:latin typeface="+mn-lt"/>
              <a:ea typeface="+mn-ea"/>
              <a:cs typeface="+mn-cs"/>
            </a:rPr>
            <a:t>（詳細は、別紙「応募・推薦書類の提出方法について」をご参照ください）</a:t>
          </a:r>
          <a:r>
            <a:rPr kumimoji="1" lang="ja-JP" altLang="en-US" sz="1100" b="1">
              <a:solidFill>
                <a:schemeClr val="dk1"/>
              </a:solidFill>
              <a:effectLst/>
              <a:latin typeface="+mn-lt"/>
              <a:ea typeface="+mn-ea"/>
              <a:cs typeface="+mn-cs"/>
            </a:rPr>
            <a:t>。</a:t>
          </a:r>
          <a:endParaRPr kumimoji="1" lang="en-US" altLang="ja-JP" sz="1100" b="1">
            <a:solidFill>
              <a:srgbClr val="FF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a:solidFill>
                <a:schemeClr val="accent1">
                  <a:lumMod val="50000"/>
                </a:schemeClr>
              </a:solidFill>
              <a:effectLst/>
              <a:latin typeface="+mn-lt"/>
              <a:ea typeface="+mn-ea"/>
              <a:cs typeface="+mn-cs"/>
            </a:rPr>
            <a:t>なお、</a:t>
          </a:r>
          <a:r>
            <a:rPr kumimoji="1" lang="ja-JP" altLang="ja-JP" sz="1000" b="1">
              <a:solidFill>
                <a:schemeClr val="accent1">
                  <a:lumMod val="50000"/>
                </a:schemeClr>
              </a:solidFill>
              <a:effectLst/>
              <a:latin typeface="+mn-lt"/>
              <a:ea typeface="+mn-ea"/>
              <a:cs typeface="+mn-cs"/>
            </a:rPr>
            <a:t>願書・推薦書</a:t>
          </a:r>
          <a:r>
            <a:rPr kumimoji="1" lang="ja-JP" altLang="en-US" sz="1000" b="1">
              <a:solidFill>
                <a:schemeClr val="accent1">
                  <a:lumMod val="50000"/>
                </a:schemeClr>
              </a:solidFill>
              <a:effectLst/>
              <a:latin typeface="+mn-lt"/>
              <a:ea typeface="+mn-ea"/>
              <a:cs typeface="+mn-cs"/>
            </a:rPr>
            <a:t>（様式１）</a:t>
          </a:r>
          <a:r>
            <a:rPr kumimoji="1" lang="ja-JP" altLang="ja-JP" sz="1000" b="1">
              <a:solidFill>
                <a:schemeClr val="accent1">
                  <a:lumMod val="50000"/>
                </a:schemeClr>
              </a:solidFill>
              <a:effectLst/>
              <a:latin typeface="+mn-lt"/>
              <a:ea typeface="+mn-ea"/>
              <a:cs typeface="+mn-cs"/>
            </a:rPr>
            <a:t>の記入</a:t>
          </a:r>
          <a:r>
            <a:rPr kumimoji="1" lang="ja-JP" altLang="en-US" sz="1000" b="1">
              <a:solidFill>
                <a:schemeClr val="accent1">
                  <a:lumMod val="50000"/>
                </a:schemeClr>
              </a:solidFill>
              <a:effectLst/>
              <a:latin typeface="+mn-lt"/>
              <a:ea typeface="+mn-ea"/>
              <a:cs typeface="+mn-cs"/>
            </a:rPr>
            <a:t>後</a:t>
          </a:r>
          <a:r>
            <a:rPr kumimoji="1" lang="ja-JP" altLang="ja-JP" sz="1000" b="1">
              <a:solidFill>
                <a:schemeClr val="accent1">
                  <a:lumMod val="50000"/>
                </a:schemeClr>
              </a:solidFill>
              <a:effectLst/>
              <a:latin typeface="+mn-lt"/>
              <a:ea typeface="+mn-ea"/>
              <a:cs typeface="+mn-cs"/>
            </a:rPr>
            <a:t>、以下</a:t>
          </a:r>
          <a:r>
            <a:rPr kumimoji="1" lang="ja-JP" altLang="en-US" sz="1000" b="1">
              <a:solidFill>
                <a:schemeClr val="accent1">
                  <a:lumMod val="50000"/>
                </a:schemeClr>
              </a:solidFill>
              <a:effectLst/>
              <a:latin typeface="+mn-lt"/>
              <a:ea typeface="+mn-ea"/>
              <a:cs typeface="+mn-cs"/>
            </a:rPr>
            <a:t>の作業</a:t>
          </a:r>
          <a:r>
            <a:rPr kumimoji="1" lang="ja-JP" altLang="ja-JP" sz="1000" b="1">
              <a:solidFill>
                <a:schemeClr val="accent1">
                  <a:lumMod val="50000"/>
                </a:schemeClr>
              </a:solidFill>
              <a:effectLst/>
              <a:latin typeface="+mn-lt"/>
              <a:ea typeface="+mn-ea"/>
              <a:cs typeface="+mn-cs"/>
            </a:rPr>
            <a:t>を行</a:t>
          </a:r>
          <a:r>
            <a:rPr kumimoji="1" lang="ja-JP" altLang="en-US" sz="1000" b="1">
              <a:solidFill>
                <a:schemeClr val="accent1">
                  <a:lumMod val="50000"/>
                </a:schemeClr>
              </a:solidFill>
              <a:effectLst/>
              <a:latin typeface="+mn-lt"/>
              <a:ea typeface="+mn-ea"/>
              <a:cs typeface="+mn-cs"/>
            </a:rPr>
            <a:t>うことにより、上の赤枠内に自動的に本協会指定通りのファイル名を表示させることができます。ファイル名を変更する際は参考になさってください。</a:t>
          </a:r>
          <a:endParaRPr lang="ja-JP" altLang="ja-JP" sz="700">
            <a:solidFill>
              <a:schemeClr val="accent1">
                <a:lumMod val="50000"/>
              </a:schemeClr>
            </a:solidFill>
            <a:effectLst/>
          </a:endParaRPr>
        </a:p>
        <a:p>
          <a:pPr algn="ctr"/>
          <a:endParaRPr kumimoji="1" lang="en-US" altLang="ja-JP" sz="900" b="1">
            <a:solidFill>
              <a:schemeClr val="accent1">
                <a:lumMod val="50000"/>
              </a:schemeClr>
            </a:solidFill>
            <a:effectLst/>
            <a:latin typeface="+mn-lt"/>
            <a:ea typeface="+mn-ea"/>
            <a:cs typeface="+mn-cs"/>
          </a:endParaRPr>
        </a:p>
        <a:p>
          <a:r>
            <a:rPr kumimoji="1" lang="ja-JP" altLang="ja-JP" sz="900" b="1">
              <a:solidFill>
                <a:srgbClr val="002060"/>
              </a:solidFill>
              <a:effectLst/>
              <a:latin typeface="+mn-lt"/>
              <a:ea typeface="+mn-ea"/>
              <a:cs typeface="+mn-cs"/>
            </a:rPr>
            <a:t>★</a:t>
          </a:r>
          <a:r>
            <a:rPr kumimoji="1" lang="ja-JP" altLang="en-US" sz="900" b="1">
              <a:solidFill>
                <a:srgbClr val="002060"/>
              </a:solidFill>
              <a:effectLst/>
              <a:latin typeface="+mn-lt"/>
              <a:ea typeface="+mn-ea"/>
              <a:cs typeface="+mn-cs"/>
            </a:rPr>
            <a:t>上の赤枠内に</a:t>
          </a:r>
          <a:r>
            <a:rPr kumimoji="1" lang="ja-JP" altLang="ja-JP" sz="900" b="1">
              <a:solidFill>
                <a:srgbClr val="002060"/>
              </a:solidFill>
              <a:effectLst/>
              <a:latin typeface="+mn-lt"/>
              <a:ea typeface="+mn-ea"/>
              <a:cs typeface="+mn-cs"/>
            </a:rPr>
            <a:t>ファイル名</a:t>
          </a:r>
          <a:r>
            <a:rPr kumimoji="1" lang="ja-JP" altLang="en-US" sz="900" b="1">
              <a:solidFill>
                <a:srgbClr val="002060"/>
              </a:solidFill>
              <a:effectLst/>
              <a:latin typeface="+mn-lt"/>
              <a:ea typeface="+mn-ea"/>
              <a:cs typeface="+mn-cs"/>
            </a:rPr>
            <a:t>を表示させる</a:t>
          </a:r>
          <a:r>
            <a:rPr kumimoji="1" lang="ja-JP" altLang="ja-JP" sz="900" b="1">
              <a:solidFill>
                <a:srgbClr val="002060"/>
              </a:solidFill>
              <a:effectLst/>
              <a:latin typeface="+mn-lt"/>
              <a:ea typeface="+mn-ea"/>
              <a:cs typeface="+mn-cs"/>
            </a:rPr>
            <a:t>方法★</a:t>
          </a:r>
          <a:r>
            <a:rPr kumimoji="1" lang="ja-JP" altLang="en-US" sz="900" b="1">
              <a:solidFill>
                <a:srgbClr val="002060"/>
              </a:solidFill>
              <a:effectLst/>
              <a:latin typeface="+mn-lt"/>
              <a:ea typeface="+mn-ea"/>
              <a:cs typeface="+mn-cs"/>
            </a:rPr>
            <a:t>　</a:t>
          </a:r>
          <a:endParaRPr lang="ja-JP" altLang="ja-JP" sz="900">
            <a:solidFill>
              <a:srgbClr val="002060"/>
            </a:solidFill>
            <a:effectLst/>
          </a:endParaRPr>
        </a:p>
        <a:p>
          <a:r>
            <a:rPr kumimoji="1" lang="ja-JP" altLang="ja-JP" sz="900" b="1">
              <a:solidFill>
                <a:srgbClr val="002060"/>
              </a:solidFill>
              <a:effectLst/>
              <a:latin typeface="+mn-ea"/>
              <a:ea typeface="+mn-ea"/>
              <a:cs typeface="+mn-cs"/>
            </a:rPr>
            <a:t>① </a:t>
          </a:r>
          <a:r>
            <a:rPr kumimoji="1" lang="en-US" altLang="ja-JP" sz="900" b="1">
              <a:solidFill>
                <a:srgbClr val="002060"/>
              </a:solidFill>
              <a:effectLst/>
              <a:latin typeface="+mn-ea"/>
              <a:ea typeface="+mn-ea"/>
              <a:cs typeface="+mn-cs"/>
            </a:rPr>
            <a:t> </a:t>
          </a:r>
          <a:r>
            <a:rPr kumimoji="1" lang="ja-JP" altLang="ja-JP" sz="900" b="1">
              <a:solidFill>
                <a:srgbClr val="002060"/>
              </a:solidFill>
              <a:effectLst/>
              <a:latin typeface="+mn-ea"/>
              <a:ea typeface="+mn-ea"/>
              <a:cs typeface="+mn-cs"/>
            </a:rPr>
            <a:t>本</a:t>
          </a:r>
          <a:r>
            <a:rPr kumimoji="1" lang="ja-JP" altLang="en-US" sz="900" b="1">
              <a:solidFill>
                <a:srgbClr val="002060"/>
              </a:solidFill>
              <a:effectLst/>
              <a:latin typeface="+mn-ea"/>
              <a:ea typeface="+mn-ea"/>
              <a:cs typeface="+mn-cs"/>
            </a:rPr>
            <a:t>ファイル内にある</a:t>
          </a:r>
          <a:r>
            <a:rPr kumimoji="1" lang="en-US" altLang="ja-JP" sz="900" b="1">
              <a:solidFill>
                <a:srgbClr val="002060"/>
              </a:solidFill>
              <a:effectLst/>
              <a:latin typeface="+mn-ea"/>
              <a:ea typeface="+mn-ea"/>
              <a:cs typeface="+mn-cs"/>
            </a:rPr>
            <a:t>【</a:t>
          </a:r>
          <a:r>
            <a:rPr kumimoji="1" lang="ja-JP" altLang="ja-JP" sz="900" b="1">
              <a:solidFill>
                <a:srgbClr val="002060"/>
              </a:solidFill>
              <a:effectLst/>
              <a:latin typeface="+mn-ea"/>
              <a:ea typeface="+mn-ea"/>
              <a:cs typeface="+mn-cs"/>
            </a:rPr>
            <a:t>学校コード</a:t>
          </a:r>
          <a:r>
            <a:rPr kumimoji="1" lang="en-US" altLang="ja-JP" sz="900" b="1">
              <a:solidFill>
                <a:srgbClr val="002060"/>
              </a:solidFill>
              <a:effectLst/>
              <a:latin typeface="+mn-ea"/>
              <a:ea typeface="+mn-ea"/>
              <a:cs typeface="+mn-cs"/>
            </a:rPr>
            <a:t>】</a:t>
          </a:r>
          <a:r>
            <a:rPr kumimoji="1" lang="ja-JP" altLang="ja-JP" sz="900" b="1">
              <a:solidFill>
                <a:srgbClr val="002060"/>
              </a:solidFill>
              <a:effectLst/>
              <a:latin typeface="+mn-ea"/>
              <a:ea typeface="+mn-ea"/>
              <a:cs typeface="+mn-cs"/>
            </a:rPr>
            <a:t>のシートを開き、貴学の学校名をコピーしてください。</a:t>
          </a:r>
          <a:endParaRPr lang="ja-JP" altLang="ja-JP" sz="900">
            <a:solidFill>
              <a:srgbClr val="002060"/>
            </a:solidFill>
            <a:effectLst/>
            <a:latin typeface="+mn-ea"/>
            <a:ea typeface="+mn-ea"/>
          </a:endParaRPr>
        </a:p>
        <a:p>
          <a:r>
            <a:rPr kumimoji="1" lang="ja-JP" altLang="ja-JP" sz="900" b="1">
              <a:solidFill>
                <a:srgbClr val="002060"/>
              </a:solidFill>
              <a:effectLst/>
              <a:latin typeface="+mn-ea"/>
              <a:ea typeface="+mn-ea"/>
              <a:cs typeface="+mn-cs"/>
            </a:rPr>
            <a:t>②</a:t>
          </a:r>
          <a:r>
            <a:rPr kumimoji="1" lang="en-US" altLang="ja-JP" sz="900" b="1">
              <a:solidFill>
                <a:srgbClr val="002060"/>
              </a:solidFill>
              <a:effectLst/>
              <a:latin typeface="+mn-ea"/>
              <a:ea typeface="+mn-ea"/>
              <a:cs typeface="+mn-cs"/>
            </a:rPr>
            <a:t> </a:t>
          </a:r>
          <a:r>
            <a:rPr kumimoji="1" lang="ja-JP" altLang="ja-JP" sz="900" b="1">
              <a:solidFill>
                <a:srgbClr val="002060"/>
              </a:solidFill>
              <a:effectLst/>
              <a:latin typeface="+mn-ea"/>
              <a:ea typeface="+mn-ea"/>
              <a:cs typeface="+mn-cs"/>
            </a:rPr>
            <a:t> コピーした貴学の学校名を、本シート右上の「学校名」欄に貼り付けてください。</a:t>
          </a:r>
          <a:endParaRPr lang="ja-JP" altLang="ja-JP" sz="900">
            <a:solidFill>
              <a:srgbClr val="002060"/>
            </a:solidFill>
            <a:effectLst/>
            <a:latin typeface="+mn-ea"/>
            <a:ea typeface="+mn-ea"/>
          </a:endParaRPr>
        </a:p>
        <a:p>
          <a:r>
            <a:rPr kumimoji="1" lang="ja-JP" altLang="ja-JP" sz="900" b="1">
              <a:solidFill>
                <a:srgbClr val="002060"/>
              </a:solidFill>
              <a:effectLst/>
              <a:latin typeface="+mn-ea"/>
              <a:ea typeface="+mn-ea"/>
              <a:cs typeface="+mn-cs"/>
            </a:rPr>
            <a:t>③ </a:t>
          </a:r>
          <a:r>
            <a:rPr kumimoji="1" lang="en-US" altLang="ja-JP" sz="900" b="1">
              <a:solidFill>
                <a:srgbClr val="002060"/>
              </a:solidFill>
              <a:effectLst/>
              <a:latin typeface="+mn-ea"/>
              <a:ea typeface="+mn-ea"/>
              <a:cs typeface="+mn-cs"/>
            </a:rPr>
            <a:t> </a:t>
          </a:r>
          <a:r>
            <a:rPr kumimoji="1" lang="ja-JP" altLang="ja-JP" sz="900" b="1">
              <a:solidFill>
                <a:srgbClr val="002060"/>
              </a:solidFill>
              <a:effectLst/>
              <a:latin typeface="+mn-ea"/>
              <a:ea typeface="+mn-ea"/>
              <a:cs typeface="+mn-cs"/>
            </a:rPr>
            <a:t>上の赤枠内に</a:t>
          </a:r>
          <a:r>
            <a:rPr kumimoji="1" lang="ja-JP" altLang="en-US" sz="900" b="1">
              <a:solidFill>
                <a:srgbClr val="002060"/>
              </a:solidFill>
              <a:effectLst/>
              <a:latin typeface="+mn-ea"/>
              <a:ea typeface="+mn-ea"/>
              <a:cs typeface="+mn-cs"/>
            </a:rPr>
            <a:t>、本協会指定通りの</a:t>
          </a:r>
          <a:r>
            <a:rPr kumimoji="1" lang="ja-JP" altLang="ja-JP" sz="900" b="1">
              <a:solidFill>
                <a:srgbClr val="002060"/>
              </a:solidFill>
              <a:effectLst/>
              <a:latin typeface="+mn-ea"/>
              <a:ea typeface="+mn-ea"/>
              <a:cs typeface="+mn-cs"/>
            </a:rPr>
            <a:t>ファイル名</a:t>
          </a:r>
          <a:r>
            <a:rPr kumimoji="1" lang="ja-JP" altLang="en-US" sz="900" b="1">
              <a:solidFill>
                <a:srgbClr val="002060"/>
              </a:solidFill>
              <a:effectLst/>
              <a:latin typeface="+mn-ea"/>
              <a:ea typeface="+mn-ea"/>
              <a:cs typeface="+mn-cs"/>
            </a:rPr>
            <a:t>が自動的に表示されます</a:t>
          </a:r>
          <a:r>
            <a:rPr kumimoji="1" lang="ja-JP" altLang="ja-JP" sz="900" b="1">
              <a:solidFill>
                <a:srgbClr val="002060"/>
              </a:solidFill>
              <a:effectLst/>
              <a:latin typeface="+mn-ea"/>
              <a:ea typeface="+mn-ea"/>
              <a:cs typeface="+mn-cs"/>
            </a:rPr>
            <a:t>。</a:t>
          </a:r>
          <a:r>
            <a:rPr kumimoji="1" lang="ja-JP" altLang="en-US" sz="900" b="1">
              <a:solidFill>
                <a:srgbClr val="002060"/>
              </a:solidFill>
              <a:effectLst/>
              <a:latin typeface="+mn-ea"/>
              <a:ea typeface="+mn-ea"/>
              <a:cs typeface="+mn-cs"/>
            </a:rPr>
            <a:t>ファイル名変更時のチェックにご利用ください。</a:t>
          </a:r>
          <a:endParaRPr kumimoji="1" lang="en-US" altLang="ja-JP" sz="900" b="1">
            <a:solidFill>
              <a:srgbClr val="002060"/>
            </a:solidFill>
            <a:effectLst/>
            <a:latin typeface="+mn-ea"/>
            <a:ea typeface="+mn-ea"/>
            <a:cs typeface="+mn-cs"/>
          </a:endParaRPr>
        </a:p>
        <a:p>
          <a:r>
            <a:rPr kumimoji="1" lang="ja-JP" altLang="en-US" sz="900" b="1" baseline="0">
              <a:solidFill>
                <a:srgbClr val="002060"/>
              </a:solidFill>
              <a:effectLst/>
              <a:latin typeface="+mn-ea"/>
              <a:ea typeface="+mn-ea"/>
              <a:cs typeface="+mn-cs"/>
            </a:rPr>
            <a:t>      </a:t>
          </a:r>
          <a:r>
            <a:rPr kumimoji="1" lang="ja-JP" altLang="en-US" sz="900" b="1">
              <a:solidFill>
                <a:srgbClr val="002060"/>
              </a:solidFill>
              <a:effectLst/>
              <a:latin typeface="+mn-ea"/>
              <a:ea typeface="+mn-ea"/>
              <a:cs typeface="+mn-cs"/>
            </a:rPr>
            <a:t>なお、日本語訳のファイル名を付ける場合に</a:t>
          </a:r>
          <a:r>
            <a:rPr kumimoji="1" lang="ja-JP" altLang="ja-JP" sz="900" b="1">
              <a:solidFill>
                <a:srgbClr val="002060"/>
              </a:solidFill>
              <a:effectLst/>
              <a:latin typeface="+mn-ea"/>
              <a:ea typeface="+mn-ea"/>
              <a:cs typeface="+mn-cs"/>
            </a:rPr>
            <a:t>は、</a:t>
          </a:r>
          <a:r>
            <a:rPr kumimoji="1" lang="ja-JP" altLang="en-US" sz="900" b="1">
              <a:solidFill>
                <a:srgbClr val="002060"/>
              </a:solidFill>
              <a:effectLst/>
              <a:latin typeface="+mn-ea"/>
              <a:ea typeface="+mn-ea"/>
              <a:cs typeface="+mn-cs"/>
            </a:rPr>
            <a:t>上の赤枠内に表示された</a:t>
          </a:r>
          <a:r>
            <a:rPr kumimoji="1" lang="ja-JP" altLang="ja-JP" sz="900" b="1">
              <a:solidFill>
                <a:srgbClr val="002060"/>
              </a:solidFill>
              <a:effectLst/>
              <a:latin typeface="+mn-ea"/>
              <a:ea typeface="+mn-ea"/>
              <a:cs typeface="+mn-cs"/>
            </a:rPr>
            <a:t>ファイル名の末尾に</a:t>
          </a:r>
          <a:r>
            <a:rPr kumimoji="1" lang="ja-JP" altLang="en-US" sz="900" b="1">
              <a:solidFill>
                <a:srgbClr val="002060"/>
              </a:solidFill>
              <a:effectLst/>
              <a:latin typeface="+mn-ea"/>
              <a:ea typeface="+mn-ea"/>
              <a:cs typeface="+mn-cs"/>
            </a:rPr>
            <a:t>（日本語訳）という文言</a:t>
          </a:r>
          <a:r>
            <a:rPr kumimoji="1" lang="ja-JP" altLang="ja-JP" sz="900" b="1">
              <a:solidFill>
                <a:srgbClr val="002060"/>
              </a:solidFill>
              <a:effectLst/>
              <a:latin typeface="+mn-ea"/>
              <a:ea typeface="+mn-ea"/>
              <a:cs typeface="+mn-cs"/>
            </a:rPr>
            <a:t>を追加</a:t>
          </a:r>
          <a:r>
            <a:rPr kumimoji="1" lang="ja-JP" altLang="en-US" sz="900" b="1">
              <a:solidFill>
                <a:srgbClr val="002060"/>
              </a:solidFill>
              <a:effectLst/>
              <a:latin typeface="+mn-ea"/>
              <a:ea typeface="+mn-ea"/>
              <a:cs typeface="+mn-cs"/>
            </a:rPr>
            <a:t>して</a:t>
          </a:r>
          <a:r>
            <a:rPr kumimoji="1" lang="ja-JP" altLang="ja-JP" sz="900" b="1">
              <a:solidFill>
                <a:srgbClr val="002060"/>
              </a:solidFill>
              <a:effectLst/>
              <a:latin typeface="+mn-ea"/>
              <a:ea typeface="+mn-ea"/>
              <a:cs typeface="+mn-cs"/>
            </a:rPr>
            <a:t>ください（詳細は、別紙「応募・推薦書類の提出方法について」をご参照ください）。</a:t>
          </a:r>
          <a:endParaRPr kumimoji="1" lang="en-US" altLang="ja-JP" sz="900" b="1">
            <a:solidFill>
              <a:srgbClr val="00206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1">
              <a:solidFill>
                <a:srgbClr val="7030A0"/>
              </a:solidFill>
              <a:effectLst/>
              <a:latin typeface="+mn-ea"/>
              <a:ea typeface="+mn-ea"/>
              <a:cs typeface="+mn-cs"/>
            </a:rPr>
            <a:t>  ※</a:t>
          </a:r>
          <a:r>
            <a:rPr kumimoji="1" lang="ja-JP" altLang="ja-JP" sz="900" b="1">
              <a:solidFill>
                <a:srgbClr val="7030A0"/>
              </a:solidFill>
              <a:effectLst/>
              <a:latin typeface="+mn-ea"/>
              <a:ea typeface="+mn-ea"/>
              <a:cs typeface="+mn-cs"/>
            </a:rPr>
            <a:t>学校名が</a:t>
          </a:r>
          <a:r>
            <a:rPr kumimoji="1" lang="en-US" altLang="ja-JP" sz="900" b="1">
              <a:solidFill>
                <a:srgbClr val="7030A0"/>
              </a:solidFill>
              <a:effectLst/>
              <a:latin typeface="+mn-ea"/>
              <a:ea typeface="+mn-ea"/>
              <a:cs typeface="+mn-cs"/>
            </a:rPr>
            <a:t>【</a:t>
          </a:r>
          <a:r>
            <a:rPr kumimoji="1" lang="ja-JP" altLang="ja-JP" sz="900" b="1">
              <a:solidFill>
                <a:srgbClr val="7030A0"/>
              </a:solidFill>
              <a:effectLst/>
              <a:latin typeface="+mn-ea"/>
              <a:ea typeface="+mn-ea"/>
              <a:cs typeface="+mn-cs"/>
            </a:rPr>
            <a:t>学校コード</a:t>
          </a:r>
          <a:r>
            <a:rPr kumimoji="1" lang="en-US" altLang="ja-JP" sz="900" b="1">
              <a:solidFill>
                <a:srgbClr val="7030A0"/>
              </a:solidFill>
              <a:effectLst/>
              <a:latin typeface="+mn-ea"/>
              <a:ea typeface="+mn-ea"/>
              <a:cs typeface="+mn-cs"/>
            </a:rPr>
            <a:t>】</a:t>
          </a:r>
          <a:r>
            <a:rPr kumimoji="1" lang="ja-JP" altLang="ja-JP" sz="900" b="1">
              <a:solidFill>
                <a:srgbClr val="7030A0"/>
              </a:solidFill>
              <a:effectLst/>
              <a:latin typeface="+mn-ea"/>
              <a:ea typeface="+mn-ea"/>
              <a:cs typeface="+mn-cs"/>
            </a:rPr>
            <a:t>のシートに記載された名称通りに入力されない場合には、ファイル名</a:t>
          </a:r>
          <a:r>
            <a:rPr kumimoji="1" lang="ja-JP" altLang="en-US" sz="900" b="1">
              <a:solidFill>
                <a:srgbClr val="7030A0"/>
              </a:solidFill>
              <a:effectLst/>
              <a:latin typeface="+mn-ea"/>
              <a:ea typeface="+mn-ea"/>
              <a:cs typeface="+mn-cs"/>
            </a:rPr>
            <a:t>は</a:t>
          </a:r>
          <a:r>
            <a:rPr kumimoji="1" lang="ja-JP" altLang="ja-JP" sz="900" b="1">
              <a:solidFill>
                <a:srgbClr val="7030A0"/>
              </a:solidFill>
              <a:effectLst/>
              <a:latin typeface="+mn-ea"/>
              <a:ea typeface="+mn-ea"/>
              <a:cs typeface="+mn-cs"/>
            </a:rPr>
            <a:t>表示されません。</a:t>
          </a:r>
          <a:endParaRPr lang="ja-JP" altLang="ja-JP" sz="600">
            <a:solidFill>
              <a:srgbClr val="7030A0"/>
            </a:solidFill>
            <a:effectLst/>
            <a:latin typeface="+mn-ea"/>
            <a:ea typeface="+mn-ea"/>
          </a:endParaRPr>
        </a:p>
        <a:p>
          <a:r>
            <a:rPr kumimoji="1" lang="ja-JP" altLang="ja-JP" sz="900" b="1">
              <a:solidFill>
                <a:schemeClr val="dk1"/>
              </a:solidFill>
              <a:effectLst/>
              <a:latin typeface="+mn-lt"/>
              <a:ea typeface="+mn-ea"/>
              <a:cs typeface="+mn-cs"/>
            </a:rPr>
            <a:t>　　</a:t>
          </a:r>
          <a:endParaRPr lang="ja-JP" altLang="ja-JP" sz="900">
            <a:effectLst/>
          </a:endParaRPr>
        </a:p>
        <a:p>
          <a:r>
            <a:rPr kumimoji="1" lang="ja-JP" altLang="ja-JP" sz="900" b="1">
              <a:solidFill>
                <a:schemeClr val="dk1"/>
              </a:solidFill>
              <a:effectLst/>
              <a:latin typeface="+mn-lt"/>
              <a:ea typeface="+mn-ea"/>
              <a:cs typeface="+mn-cs"/>
            </a:rPr>
            <a:t>　　</a:t>
          </a:r>
          <a:endParaRPr lang="ja-JP" altLang="ja-JP" sz="900">
            <a:effectLst/>
          </a:endParaRPr>
        </a:p>
        <a:p>
          <a:endParaRPr kumimoji="1" lang="ja-JP" altLang="en-US" sz="900" b="1"/>
        </a:p>
      </xdr:txBody>
    </xdr:sp>
    <xdr:clientData/>
  </xdr:twoCellAnchor>
  <xdr:twoCellAnchor>
    <xdr:from>
      <xdr:col>28</xdr:col>
      <xdr:colOff>28575</xdr:colOff>
      <xdr:row>1</xdr:row>
      <xdr:rowOff>9526</xdr:rowOff>
    </xdr:from>
    <xdr:to>
      <xdr:col>40</xdr:col>
      <xdr:colOff>180975</xdr:colOff>
      <xdr:row>4</xdr:row>
      <xdr:rowOff>28575</xdr:rowOff>
    </xdr:to>
    <xdr:sp macro="" textlink="">
      <xdr:nvSpPr>
        <xdr:cNvPr id="6" name="テキスト ボックス 5">
          <a:extLst>
            <a:ext uri="{FF2B5EF4-FFF2-40B4-BE49-F238E27FC236}">
              <a16:creationId xmlns:a16="http://schemas.microsoft.com/office/drawing/2014/main" id="{94244DE5-01F4-447A-81E2-3ECF4A07F5E6}"/>
            </a:ext>
          </a:extLst>
        </xdr:cNvPr>
        <xdr:cNvSpPr txBox="1"/>
      </xdr:nvSpPr>
      <xdr:spPr>
        <a:xfrm>
          <a:off x="7524750" y="161926"/>
          <a:ext cx="2990850" cy="885824"/>
        </a:xfrm>
        <a:prstGeom prst="rect">
          <a:avLst/>
        </a:prstGeom>
        <a:solidFill>
          <a:srgbClr val="ED7D31">
            <a:lumMod val="20000"/>
            <a:lumOff val="80000"/>
          </a:srgb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mn-lt"/>
              <a:ea typeface="+mn-ea"/>
              <a:cs typeface="+mn-cs"/>
            </a:rPr>
            <a:t>学校担当者向け</a:t>
          </a:r>
          <a:r>
            <a:rPr kumimoji="1" lang="en-US" altLang="ja-JP" sz="1200" b="1"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200" b="1" i="0" u="none" strike="noStrike" kern="0" cap="none" spc="0" normalizeH="0" baseline="0" noProof="0">
              <a:ln>
                <a:noFill/>
              </a:ln>
              <a:solidFill>
                <a:sysClr val="windowText" lastClr="000000"/>
              </a:solidFill>
              <a:effectLst/>
              <a:uLnTx/>
              <a:uFillTx/>
              <a:latin typeface="+mn-lt"/>
              <a:ea typeface="+mn-ea"/>
              <a:cs typeface="+mn-cs"/>
            </a:rPr>
            <a:t>記入上の注意①</a:t>
          </a:r>
          <a:r>
            <a:rPr kumimoji="1" lang="en-US" altLang="ja-JP" sz="1200" b="1"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29</xdr:col>
      <xdr:colOff>47625</xdr:colOff>
      <xdr:row>15</xdr:row>
      <xdr:rowOff>28575</xdr:rowOff>
    </xdr:from>
    <xdr:to>
      <xdr:col>53</xdr:col>
      <xdr:colOff>85725</xdr:colOff>
      <xdr:row>50</xdr:row>
      <xdr:rowOff>942975</xdr:rowOff>
    </xdr:to>
    <xdr:sp macro="" textlink="">
      <xdr:nvSpPr>
        <xdr:cNvPr id="5" name="テキスト ボックス 4">
          <a:extLst>
            <a:ext uri="{FF2B5EF4-FFF2-40B4-BE49-F238E27FC236}">
              <a16:creationId xmlns:a16="http://schemas.microsoft.com/office/drawing/2014/main" id="{33251B63-116A-4775-A6A5-B86BB6593879}"/>
            </a:ext>
          </a:extLst>
        </xdr:cNvPr>
        <xdr:cNvSpPr txBox="1"/>
      </xdr:nvSpPr>
      <xdr:spPr>
        <a:xfrm>
          <a:off x="7543800" y="4267200"/>
          <a:ext cx="7639050" cy="1097280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b="1">
              <a:solidFill>
                <a:schemeClr val="dk1"/>
              </a:solidFill>
              <a:effectLst/>
              <a:latin typeface="+mn-lt"/>
              <a:ea typeface="+mn-ea"/>
              <a:cs typeface="+mn-cs"/>
            </a:rPr>
            <a:t>応募者向け</a:t>
          </a:r>
          <a:r>
            <a:rPr kumimoji="1" lang="en-US" altLang="ja-JP" sz="1200" b="1">
              <a:solidFill>
                <a:schemeClr val="dk1"/>
              </a:solidFill>
              <a:effectLst/>
              <a:latin typeface="+mn-lt"/>
              <a:ea typeface="+mn-ea"/>
              <a:cs typeface="+mn-cs"/>
            </a:rPr>
            <a:t>【</a:t>
          </a:r>
          <a:r>
            <a:rPr kumimoji="1" lang="ja-JP" altLang="ja-JP" sz="1200" b="1">
              <a:solidFill>
                <a:schemeClr val="dk1"/>
              </a:solidFill>
              <a:effectLst/>
              <a:latin typeface="+mn-lt"/>
              <a:ea typeface="+mn-ea"/>
              <a:cs typeface="+mn-cs"/>
            </a:rPr>
            <a:t>記入上の注意</a:t>
          </a:r>
          <a:r>
            <a:rPr kumimoji="1" lang="en-US" altLang="ja-JP" sz="1200" b="1">
              <a:solidFill>
                <a:schemeClr val="dk1"/>
              </a:solidFill>
              <a:effectLst/>
              <a:latin typeface="+mn-lt"/>
              <a:ea typeface="+mn-ea"/>
              <a:cs typeface="+mn-cs"/>
            </a:rPr>
            <a:t>】</a:t>
          </a:r>
          <a:endParaRPr lang="ja-JP" altLang="ja-JP" sz="1050">
            <a:effectLst/>
          </a:endParaRPr>
        </a:p>
        <a:p>
          <a:pPr algn="l"/>
          <a:endParaRPr kumimoji="1" lang="en-US" altLang="ja-JP" sz="1000" b="1"/>
        </a:p>
        <a:p>
          <a:pPr algn="l"/>
          <a:r>
            <a:rPr kumimoji="1" lang="ja-JP" altLang="en-US" sz="1000" b="1"/>
            <a:t>◆全体に係る注意◆</a:t>
          </a:r>
          <a:endParaRPr kumimoji="1" lang="en-US" altLang="ja-JP" sz="1000" b="1"/>
        </a:p>
        <a:p>
          <a:pPr algn="l"/>
          <a:endParaRPr kumimoji="1" lang="en-US" altLang="ja-JP" sz="10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000" b="1">
              <a:solidFill>
                <a:schemeClr val="dk1"/>
              </a:solidFill>
              <a:effectLst/>
              <a:latin typeface="+mn-lt"/>
              <a:ea typeface="+mn-ea"/>
              <a:cs typeface="+mn-cs"/>
            </a:rPr>
            <a:t>（</a:t>
          </a:r>
          <a:r>
            <a:rPr kumimoji="1" lang="ja-JP" altLang="en-US" sz="1000" b="1">
              <a:solidFill>
                <a:schemeClr val="dk1"/>
              </a:solidFill>
              <a:effectLst/>
              <a:latin typeface="+mn-lt"/>
              <a:ea typeface="+mn-ea"/>
              <a:cs typeface="+mn-cs"/>
            </a:rPr>
            <a:t>ア</a:t>
          </a:r>
          <a:r>
            <a:rPr kumimoji="1" lang="ja-JP" altLang="ja-JP" sz="1000" b="1">
              <a:solidFill>
                <a:schemeClr val="dk1"/>
              </a:solidFill>
              <a:effectLst/>
              <a:latin typeface="+mn-lt"/>
              <a:ea typeface="+mn-ea"/>
              <a:cs typeface="+mn-cs"/>
            </a:rPr>
            <a:t>）</a:t>
          </a:r>
          <a:r>
            <a:rPr kumimoji="1" lang="ja-JP" altLang="ja-JP" sz="1000" b="1">
              <a:solidFill>
                <a:srgbClr val="C00000"/>
              </a:solidFill>
              <a:effectLst/>
              <a:latin typeface="+mn-lt"/>
              <a:ea typeface="+mn-ea"/>
              <a:cs typeface="+mn-cs"/>
            </a:rPr>
            <a:t>必ず</a:t>
          </a:r>
          <a:r>
            <a:rPr kumimoji="1" lang="en-US" altLang="ja-JP" sz="1000" b="1">
              <a:solidFill>
                <a:srgbClr val="C00000"/>
              </a:solidFill>
              <a:effectLst/>
              <a:latin typeface="+mn-lt"/>
              <a:ea typeface="+mn-ea"/>
              <a:cs typeface="+mn-cs"/>
            </a:rPr>
            <a:t>Excel</a:t>
          </a:r>
          <a:r>
            <a:rPr kumimoji="1" lang="ja-JP" altLang="ja-JP" sz="1000" b="1">
              <a:solidFill>
                <a:srgbClr val="C00000"/>
              </a:solidFill>
              <a:effectLst/>
              <a:latin typeface="+mn-lt"/>
              <a:ea typeface="+mn-ea"/>
              <a:cs typeface="+mn-cs"/>
            </a:rPr>
            <a:t>を</a:t>
          </a:r>
          <a:r>
            <a:rPr kumimoji="1" lang="ja-JP" altLang="en-US" sz="1000" b="1">
              <a:solidFill>
                <a:srgbClr val="C00000"/>
              </a:solidFill>
              <a:effectLst/>
              <a:latin typeface="+mn-lt"/>
              <a:ea typeface="+mn-ea"/>
              <a:cs typeface="+mn-cs"/>
            </a:rPr>
            <a:t>使って作成して</a:t>
          </a:r>
          <a:r>
            <a:rPr kumimoji="1" lang="ja-JP" altLang="ja-JP" sz="1000" b="1">
              <a:solidFill>
                <a:srgbClr val="C00000"/>
              </a:solidFill>
              <a:effectLst/>
              <a:latin typeface="+mn-lt"/>
              <a:ea typeface="+mn-ea"/>
              <a:cs typeface="+mn-cs"/>
            </a:rPr>
            <a:t>ください（</a:t>
          </a:r>
          <a:r>
            <a:rPr kumimoji="1" lang="en-US" altLang="ja-JP" sz="1000" b="1">
              <a:solidFill>
                <a:srgbClr val="C00000"/>
              </a:solidFill>
              <a:effectLst/>
              <a:latin typeface="+mn-lt"/>
              <a:ea typeface="+mn-ea"/>
              <a:cs typeface="+mn-cs"/>
            </a:rPr>
            <a:t>Numbers</a:t>
          </a:r>
          <a:r>
            <a:rPr kumimoji="1" lang="ja-JP" altLang="ja-JP" sz="1000" b="1">
              <a:solidFill>
                <a:srgbClr val="C00000"/>
              </a:solidFill>
              <a:effectLst/>
              <a:latin typeface="+mn-lt"/>
              <a:ea typeface="+mn-ea"/>
              <a:cs typeface="+mn-cs"/>
            </a:rPr>
            <a:t>等の編集ソフトにより変換し作成しないこと）</a:t>
          </a:r>
          <a:r>
            <a:rPr kumimoji="1" lang="ja-JP" altLang="en-US" sz="1000" b="1">
              <a:solidFill>
                <a:srgbClr val="C00000"/>
              </a:solidFill>
              <a:effectLst/>
              <a:latin typeface="+mn-lt"/>
              <a:ea typeface="+mn-ea"/>
              <a:cs typeface="+mn-cs"/>
            </a:rPr>
            <a:t>。</a:t>
          </a:r>
          <a:r>
            <a:rPr kumimoji="1" lang="ja-JP" altLang="ja-JP" sz="1000" b="1">
              <a:solidFill>
                <a:srgbClr val="C00000"/>
              </a:solidFill>
              <a:effectLst/>
              <a:latin typeface="+mn-lt"/>
              <a:ea typeface="+mn-ea"/>
              <a:cs typeface="+mn-cs"/>
            </a:rPr>
            <a:t>　</a:t>
          </a:r>
          <a:r>
            <a:rPr kumimoji="1" lang="ja-JP" altLang="ja-JP" sz="1000" b="1">
              <a:solidFill>
                <a:srgbClr val="FF0000"/>
              </a:solidFill>
              <a:effectLst/>
              <a:latin typeface="+mn-lt"/>
              <a:ea typeface="+mn-ea"/>
              <a:cs typeface="+mn-cs"/>
            </a:rPr>
            <a:t>　　　</a:t>
          </a:r>
          <a:endParaRPr kumimoji="1" lang="en-US" altLang="ja-JP" sz="1000" b="1">
            <a:solidFill>
              <a:srgbClr val="FF0000"/>
            </a:solidFill>
          </a:endParaRPr>
        </a:p>
        <a:p>
          <a:pPr algn="l"/>
          <a:r>
            <a:rPr kumimoji="1" lang="ja-JP" altLang="en-US" sz="1000" b="1"/>
            <a:t>（イ）応募者本人が入力すること（手書き不可）。</a:t>
          </a:r>
          <a:endParaRPr kumimoji="1" lang="en-US" altLang="ja-JP" sz="1000" b="1"/>
        </a:p>
        <a:p>
          <a:r>
            <a:rPr kumimoji="1" lang="ja-JP" altLang="en-US" sz="1000" b="1"/>
            <a:t>（ウ）　　　の箇所を全て入力してください。</a:t>
          </a:r>
          <a:r>
            <a:rPr kumimoji="1" lang="ja-JP" altLang="en-US" sz="1000" b="1">
              <a:solidFill>
                <a:srgbClr val="7030A0"/>
              </a:solidFill>
            </a:rPr>
            <a:t>応募者は全員必ず記入してください。</a:t>
          </a:r>
          <a:endParaRPr kumimoji="1" lang="en-US" altLang="ja-JP" sz="1000" b="1">
            <a:solidFill>
              <a:srgbClr val="7030A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1">
              <a:solidFill>
                <a:schemeClr val="dk1"/>
              </a:solidFill>
              <a:effectLst/>
              <a:latin typeface="+mn-lt"/>
              <a:ea typeface="+mn-ea"/>
              <a:cs typeface="+mn-cs"/>
            </a:rPr>
            <a:t>（</a:t>
          </a:r>
          <a:r>
            <a:rPr kumimoji="1" lang="ja-JP" altLang="en-US" sz="1000" b="1">
              <a:solidFill>
                <a:schemeClr val="dk1"/>
              </a:solidFill>
              <a:effectLst/>
              <a:latin typeface="+mn-lt"/>
              <a:ea typeface="+mn-ea"/>
              <a:cs typeface="+mn-cs"/>
            </a:rPr>
            <a:t>エ</a:t>
          </a:r>
          <a:r>
            <a:rPr kumimoji="1" lang="ja-JP" altLang="ja-JP" sz="1000" b="1">
              <a:solidFill>
                <a:schemeClr val="dk1"/>
              </a:solidFill>
              <a:effectLst/>
              <a:latin typeface="+mn-lt"/>
              <a:ea typeface="+mn-ea"/>
              <a:cs typeface="+mn-cs"/>
            </a:rPr>
            <a:t>）各項目ともセル内に収まるよう入力し、行の追加・高さの調整はしないでください。</a:t>
          </a:r>
          <a:r>
            <a:rPr kumimoji="1" lang="ja-JP" altLang="en-US" sz="1000" b="1"/>
            <a:t>　　　　</a:t>
          </a:r>
          <a:endParaRPr kumimoji="1" lang="en-US" altLang="ja-JP" sz="1000" b="1"/>
        </a:p>
        <a:p>
          <a:r>
            <a:rPr kumimoji="1" lang="ja-JP" altLang="en-US" sz="1000" b="1"/>
            <a:t>（オ）ワークシートの追加・ワークシート名の変更はしないでください。</a:t>
          </a:r>
          <a:endParaRPr kumimoji="1" lang="en-US" altLang="ja-JP" sz="1000" b="1"/>
        </a:p>
        <a:p>
          <a:r>
            <a:rPr kumimoji="1" lang="ja-JP" altLang="en-US" sz="1000" b="1"/>
            <a:t>（カ）記入に当たってご不明な点がある場合には、在籍校を通じて本協会へお問合せください。</a:t>
          </a:r>
          <a:endParaRPr kumimoji="1" lang="en-US" altLang="ja-JP" sz="1000" b="1"/>
        </a:p>
        <a:p>
          <a:endParaRPr kumimoji="1" lang="en-US" altLang="ja-JP" sz="1000" b="1"/>
        </a:p>
        <a:p>
          <a:r>
            <a:rPr kumimoji="1" lang="ja-JP" altLang="en-US" sz="1000" b="1"/>
            <a:t>◆氏名◆</a:t>
          </a:r>
          <a:endParaRPr kumimoji="1" lang="en-US" altLang="ja-JP" sz="1000" b="1"/>
        </a:p>
        <a:p>
          <a:r>
            <a:rPr kumimoji="1" lang="ja-JP" altLang="en-US" sz="1000" b="1"/>
            <a:t>カナ</a:t>
          </a:r>
          <a:r>
            <a:rPr kumimoji="1" lang="ja-JP" altLang="en-US" sz="1000" b="0"/>
            <a:t>と</a:t>
          </a:r>
          <a:r>
            <a:rPr kumimoji="1" lang="ja-JP" altLang="en-US" sz="1000" b="1"/>
            <a:t>英語ｱﾙﾌｧﾍﾞｯﾄ（半角・大文字）</a:t>
          </a:r>
          <a:r>
            <a:rPr kumimoji="1" lang="ja-JP" altLang="en-US" sz="1000" b="0"/>
            <a:t>は、全員必ず記入してください</a:t>
          </a:r>
          <a:r>
            <a:rPr kumimoji="1" lang="ja-JP" altLang="en-US" sz="1000" b="1"/>
            <a:t>（</a:t>
          </a:r>
          <a:r>
            <a:rPr kumimoji="1" lang="ja-JP" altLang="en-US" sz="1000" b="1">
              <a:solidFill>
                <a:srgbClr val="C00000"/>
              </a:solidFill>
            </a:rPr>
            <a:t>英語ｱﾙﾌｧﾍﾞｯﾄ（半角・大文字）は、日本人学生も必ず記入してください</a:t>
          </a:r>
          <a:r>
            <a:rPr kumimoji="1" lang="ja-JP" altLang="en-US" sz="1000" b="1"/>
            <a:t>）</a:t>
          </a:r>
          <a:r>
            <a:rPr kumimoji="1" lang="ja-JP" altLang="en-US" sz="1000" b="0"/>
            <a:t>。</a:t>
          </a:r>
          <a:endParaRPr kumimoji="1" lang="en-US" altLang="ja-JP" sz="1000" b="0"/>
        </a:p>
        <a:p>
          <a:endParaRPr kumimoji="1" lang="en-US" altLang="ja-JP" sz="1000" b="0"/>
        </a:p>
        <a:p>
          <a:pPr eaLnBrk="1" fontAlgn="auto" latinLnBrk="0" hangingPunct="1"/>
          <a:r>
            <a:rPr lang="ja-JP" altLang="en-US" sz="1000" b="1">
              <a:solidFill>
                <a:schemeClr val="dk1"/>
              </a:solidFill>
              <a:effectLst/>
              <a:latin typeface="+mn-lt"/>
              <a:ea typeface="+mn-ea"/>
              <a:cs typeface="+mn-cs"/>
            </a:rPr>
            <a:t>◆</a:t>
          </a:r>
          <a:r>
            <a:rPr lang="ja-JP" altLang="ja-JP" sz="1000" b="1">
              <a:solidFill>
                <a:schemeClr val="dk1"/>
              </a:solidFill>
              <a:effectLst/>
              <a:latin typeface="+mn-lt"/>
              <a:ea typeface="+mn-ea"/>
              <a:cs typeface="+mn-cs"/>
            </a:rPr>
            <a:t>学籍状況（令和</a:t>
          </a:r>
          <a:r>
            <a:rPr lang="en-US" altLang="ja-JP" sz="1000" b="1">
              <a:solidFill>
                <a:schemeClr val="dk1"/>
              </a:solidFill>
              <a:effectLst/>
              <a:latin typeface="+mn-lt"/>
              <a:ea typeface="+mn-ea"/>
              <a:cs typeface="+mn-cs"/>
            </a:rPr>
            <a:t>6</a:t>
          </a:r>
          <a:r>
            <a:rPr lang="ja-JP" altLang="ja-JP" sz="1000" b="1">
              <a:solidFill>
                <a:schemeClr val="dk1"/>
              </a:solidFill>
              <a:effectLst/>
              <a:latin typeface="+mn-lt"/>
              <a:ea typeface="+mn-ea"/>
              <a:cs typeface="+mn-cs"/>
            </a:rPr>
            <a:t>年</a:t>
          </a:r>
          <a:r>
            <a:rPr lang="en-US" altLang="ja-JP" sz="1000" b="1">
              <a:solidFill>
                <a:schemeClr val="dk1"/>
              </a:solidFill>
              <a:effectLst/>
              <a:latin typeface="+mn-lt"/>
              <a:ea typeface="+mn-ea"/>
              <a:cs typeface="+mn-cs"/>
            </a:rPr>
            <a:t>1</a:t>
          </a:r>
          <a:r>
            <a:rPr lang="ja-JP" altLang="ja-JP" sz="1000" b="1">
              <a:solidFill>
                <a:schemeClr val="dk1"/>
              </a:solidFill>
              <a:effectLst/>
              <a:latin typeface="+mn-lt"/>
              <a:ea typeface="+mn-ea"/>
              <a:cs typeface="+mn-cs"/>
            </a:rPr>
            <a:t>月</a:t>
          </a:r>
          <a:r>
            <a:rPr lang="en-US" altLang="ja-JP" sz="1000" b="1">
              <a:solidFill>
                <a:schemeClr val="dk1"/>
              </a:solidFill>
              <a:effectLst/>
              <a:latin typeface="+mn-lt"/>
              <a:ea typeface="+mn-ea"/>
              <a:cs typeface="+mn-cs"/>
            </a:rPr>
            <a:t>1</a:t>
          </a:r>
          <a:r>
            <a:rPr lang="ja-JP" altLang="ja-JP" sz="1000" b="1">
              <a:solidFill>
                <a:schemeClr val="dk1"/>
              </a:solidFill>
              <a:effectLst/>
              <a:latin typeface="+mn-lt"/>
              <a:ea typeface="+mn-ea"/>
              <a:cs typeface="+mn-cs"/>
            </a:rPr>
            <a:t>日時点）</a:t>
          </a:r>
          <a:r>
            <a:rPr lang="ja-JP" altLang="en-US" sz="1000" b="1">
              <a:solidFill>
                <a:schemeClr val="dk1"/>
              </a:solidFill>
              <a:effectLst/>
              <a:latin typeface="+mn-lt"/>
              <a:ea typeface="+mn-ea"/>
              <a:cs typeface="+mn-cs"/>
            </a:rPr>
            <a:t>◆</a:t>
          </a:r>
          <a:endParaRPr lang="en-US" altLang="ja-JP" sz="1000" b="1">
            <a:solidFill>
              <a:schemeClr val="dk1"/>
            </a:solidFill>
            <a:effectLst/>
            <a:latin typeface="+mn-lt"/>
            <a:ea typeface="+mn-ea"/>
            <a:cs typeface="+mn-cs"/>
          </a:endParaRPr>
        </a:p>
        <a:p>
          <a:pPr eaLnBrk="1" fontAlgn="auto" latinLnBrk="0" hangingPunct="1"/>
          <a:r>
            <a:rPr lang="ja-JP" altLang="en-US" sz="1000" b="1">
              <a:solidFill>
                <a:schemeClr val="dk1"/>
              </a:solidFill>
              <a:effectLst/>
              <a:latin typeface="+mn-lt"/>
              <a:ea typeface="+mn-ea"/>
              <a:cs typeface="+mn-cs"/>
            </a:rPr>
            <a:t>・</a:t>
          </a:r>
          <a:r>
            <a:rPr lang="ja-JP" altLang="ja-JP" sz="1000" b="1">
              <a:solidFill>
                <a:schemeClr val="dk1"/>
              </a:solidFill>
              <a:effectLst/>
              <a:latin typeface="+mn-lt"/>
              <a:ea typeface="+mn-ea"/>
              <a:cs typeface="+mn-cs"/>
            </a:rPr>
            <a:t>学籍番号</a:t>
          </a:r>
          <a:endParaRPr lang="ja-JP" altLang="ja-JP" sz="1000">
            <a:effectLst/>
          </a:endParaRPr>
        </a:p>
        <a:p>
          <a:r>
            <a:rPr lang="ja-JP" altLang="ja-JP" sz="1000" b="0">
              <a:solidFill>
                <a:schemeClr val="dk1"/>
              </a:solidFill>
              <a:effectLst/>
              <a:latin typeface="+mn-lt"/>
              <a:ea typeface="+mn-ea"/>
              <a:cs typeface="+mn-cs"/>
            </a:rPr>
            <a:t>令和</a:t>
          </a:r>
          <a:r>
            <a:rPr lang="en-US" altLang="ja-JP" sz="1000" b="0">
              <a:solidFill>
                <a:schemeClr val="dk1"/>
              </a:solidFill>
              <a:effectLst/>
              <a:latin typeface="+mn-lt"/>
              <a:ea typeface="+mn-ea"/>
              <a:cs typeface="+mn-cs"/>
            </a:rPr>
            <a:t>6</a:t>
          </a:r>
          <a:r>
            <a:rPr lang="ja-JP" altLang="ja-JP" sz="1000" b="0">
              <a:solidFill>
                <a:schemeClr val="dk1"/>
              </a:solidFill>
              <a:effectLst/>
              <a:latin typeface="+mn-lt"/>
              <a:ea typeface="+mn-ea"/>
              <a:cs typeface="+mn-cs"/>
            </a:rPr>
            <a:t>年</a:t>
          </a:r>
          <a:r>
            <a:rPr lang="en-US" altLang="ja-JP" sz="1000" b="0">
              <a:solidFill>
                <a:schemeClr val="dk1"/>
              </a:solidFill>
              <a:effectLst/>
              <a:latin typeface="+mn-lt"/>
              <a:ea typeface="+mn-ea"/>
              <a:cs typeface="+mn-cs"/>
            </a:rPr>
            <a:t>1</a:t>
          </a:r>
          <a:r>
            <a:rPr lang="ja-JP" altLang="ja-JP" sz="1000" b="0">
              <a:solidFill>
                <a:schemeClr val="dk1"/>
              </a:solidFill>
              <a:effectLst/>
              <a:latin typeface="+mn-lt"/>
              <a:ea typeface="+mn-ea"/>
              <a:cs typeface="+mn-cs"/>
            </a:rPr>
            <a:t>月</a:t>
          </a:r>
          <a:r>
            <a:rPr lang="en-US" altLang="ja-JP" sz="1000" b="0">
              <a:solidFill>
                <a:schemeClr val="dk1"/>
              </a:solidFill>
              <a:effectLst/>
              <a:latin typeface="+mn-lt"/>
              <a:ea typeface="+mn-ea"/>
              <a:cs typeface="+mn-cs"/>
            </a:rPr>
            <a:t>1</a:t>
          </a:r>
          <a:r>
            <a:rPr lang="ja-JP" altLang="ja-JP" sz="1000" b="0">
              <a:solidFill>
                <a:schemeClr val="dk1"/>
              </a:solidFill>
              <a:effectLst/>
              <a:latin typeface="+mn-lt"/>
              <a:ea typeface="+mn-ea"/>
              <a:cs typeface="+mn-cs"/>
            </a:rPr>
            <a:t>日時点で在籍する学校の学籍番号を記入してください。</a:t>
          </a:r>
          <a:endParaRPr lang="ja-JP" altLang="ja-JP" sz="1000">
            <a:effectLst/>
          </a:endParaRPr>
        </a:p>
        <a:p>
          <a:r>
            <a:rPr lang="ja-JP" altLang="en-US" sz="1000" b="1">
              <a:solidFill>
                <a:schemeClr val="dk1"/>
              </a:solidFill>
              <a:effectLst/>
              <a:latin typeface="+mn-lt"/>
              <a:ea typeface="+mn-ea"/>
              <a:cs typeface="+mn-cs"/>
            </a:rPr>
            <a:t>・</a:t>
          </a:r>
          <a:r>
            <a:rPr lang="ja-JP" altLang="ja-JP" sz="1000" b="1">
              <a:solidFill>
                <a:schemeClr val="dk1"/>
              </a:solidFill>
              <a:effectLst/>
              <a:latin typeface="+mn-lt"/>
              <a:ea typeface="+mn-ea"/>
              <a:cs typeface="+mn-cs"/>
            </a:rPr>
            <a:t>卒業・修了予定年月</a:t>
          </a:r>
          <a:endParaRPr lang="ja-JP" altLang="ja-JP" sz="1000">
            <a:effectLst/>
          </a:endParaRPr>
        </a:p>
        <a:p>
          <a:r>
            <a:rPr lang="ja-JP" altLang="ja-JP" sz="1000" b="0">
              <a:solidFill>
                <a:schemeClr val="dk1"/>
              </a:solidFill>
              <a:effectLst/>
              <a:latin typeface="+mn-lt"/>
              <a:ea typeface="+mn-ea"/>
              <a:cs typeface="+mn-cs"/>
            </a:rPr>
            <a:t>「</a:t>
          </a:r>
          <a:r>
            <a:rPr lang="en-US" altLang="ja-JP" sz="1000" b="0">
              <a:solidFill>
                <a:schemeClr val="dk1"/>
              </a:solidFill>
              <a:effectLst/>
              <a:latin typeface="+mn-lt"/>
              <a:ea typeface="+mn-ea"/>
              <a:cs typeface="+mn-cs"/>
            </a:rPr>
            <a:t>2024</a:t>
          </a:r>
          <a:r>
            <a:rPr lang="ja-JP" altLang="ja-JP" sz="1000" b="0">
              <a:solidFill>
                <a:schemeClr val="dk1"/>
              </a:solidFill>
              <a:effectLst/>
              <a:latin typeface="+mn-lt"/>
              <a:ea typeface="+mn-ea"/>
              <a:cs typeface="+mn-cs"/>
            </a:rPr>
            <a:t>年</a:t>
          </a:r>
          <a:r>
            <a:rPr lang="en-US" altLang="ja-JP" sz="1000" b="0">
              <a:solidFill>
                <a:schemeClr val="dk1"/>
              </a:solidFill>
              <a:effectLst/>
              <a:latin typeface="+mn-lt"/>
              <a:ea typeface="+mn-ea"/>
              <a:cs typeface="+mn-cs"/>
            </a:rPr>
            <a:t>3</a:t>
          </a:r>
          <a:r>
            <a:rPr lang="ja-JP" altLang="ja-JP" sz="1000" b="0">
              <a:solidFill>
                <a:schemeClr val="dk1"/>
              </a:solidFill>
              <a:effectLst/>
              <a:latin typeface="+mn-lt"/>
              <a:ea typeface="+mn-ea"/>
              <a:cs typeface="+mn-cs"/>
            </a:rPr>
            <a:t>月」と入力すると赤字の注意書き（</a:t>
          </a:r>
          <a:r>
            <a:rPr lang="ja-JP" altLang="ja-JP" sz="1000" b="1">
              <a:solidFill>
                <a:srgbClr val="FF0000"/>
              </a:solidFill>
              <a:effectLst/>
              <a:latin typeface="+mn-lt"/>
              <a:ea typeface="+mn-ea"/>
              <a:cs typeface="+mn-cs"/>
            </a:rPr>
            <a:t>★令和</a:t>
          </a:r>
          <a:r>
            <a:rPr lang="en-US" altLang="ja-JP" sz="1000" b="1">
              <a:solidFill>
                <a:srgbClr val="FF0000"/>
              </a:solidFill>
              <a:effectLst/>
              <a:latin typeface="+mn-lt"/>
              <a:ea typeface="+mn-ea"/>
              <a:cs typeface="+mn-cs"/>
            </a:rPr>
            <a:t>6</a:t>
          </a:r>
          <a:r>
            <a:rPr lang="ja-JP" altLang="ja-JP" sz="1000" b="1">
              <a:solidFill>
                <a:srgbClr val="FF0000"/>
              </a:solidFill>
              <a:effectLst/>
              <a:latin typeface="+mn-lt"/>
              <a:ea typeface="+mn-ea"/>
              <a:cs typeface="+mn-cs"/>
            </a:rPr>
            <a:t>年</a:t>
          </a:r>
          <a:r>
            <a:rPr lang="en-US" altLang="ja-JP" sz="1000" b="1">
              <a:solidFill>
                <a:srgbClr val="FF0000"/>
              </a:solidFill>
              <a:effectLst/>
              <a:latin typeface="+mn-lt"/>
              <a:ea typeface="+mn-ea"/>
              <a:cs typeface="+mn-cs"/>
            </a:rPr>
            <a:t>4</a:t>
          </a:r>
          <a:r>
            <a:rPr lang="ja-JP" altLang="ja-JP" sz="1000" b="1">
              <a:solidFill>
                <a:srgbClr val="FF0000"/>
              </a:solidFill>
              <a:effectLst/>
              <a:latin typeface="+mn-lt"/>
              <a:ea typeface="+mn-ea"/>
              <a:cs typeface="+mn-cs"/>
            </a:rPr>
            <a:t>月の上記学校の上位課程への進学予定について選択してください。</a:t>
          </a:r>
          <a:r>
            <a:rPr lang="ja-JP" altLang="ja-JP" sz="1000" b="0">
              <a:solidFill>
                <a:schemeClr val="dk1"/>
              </a:solidFill>
              <a:effectLst/>
              <a:latin typeface="+mn-lt"/>
              <a:ea typeface="+mn-ea"/>
              <a:cs typeface="+mn-cs"/>
            </a:rPr>
            <a:t>）が表示されます。</a:t>
          </a:r>
          <a:r>
            <a:rPr lang="ja-JP" altLang="ja-JP" sz="1000" b="1">
              <a:solidFill>
                <a:srgbClr val="C00000"/>
              </a:solidFill>
              <a:effectLst/>
              <a:latin typeface="+mn-lt"/>
              <a:ea typeface="+mn-ea"/>
              <a:cs typeface="+mn-cs"/>
            </a:rPr>
            <a:t>この表示が出た場合、右隣の「ここをクリック▼」を必ず選択してください。</a:t>
          </a:r>
          <a:endParaRPr lang="ja-JP" altLang="ja-JP" sz="1000">
            <a:solidFill>
              <a:srgbClr val="C00000"/>
            </a:solidFill>
            <a:effectLst/>
          </a:endParaRPr>
        </a:p>
        <a:p>
          <a:endParaRPr kumimoji="1" lang="en-US" altLang="ja-JP" sz="1000" b="1"/>
        </a:p>
        <a:p>
          <a:endParaRPr kumimoji="1" lang="en-US" altLang="ja-JP" sz="1000" b="1"/>
        </a:p>
        <a:p>
          <a:pPr eaLnBrk="1" fontAlgn="auto" latinLnBrk="0" hangingPunct="1"/>
          <a:r>
            <a:rPr kumimoji="1" lang="ja-JP" altLang="en-US" sz="1000" b="1">
              <a:solidFill>
                <a:schemeClr val="dk1"/>
              </a:solidFill>
              <a:effectLst/>
              <a:latin typeface="+mn-lt"/>
              <a:ea typeface="+mn-ea"/>
              <a:cs typeface="+mn-cs"/>
            </a:rPr>
            <a:t>◆</a:t>
          </a:r>
          <a:r>
            <a:rPr kumimoji="1" lang="en-US" altLang="ja-JP" sz="1000" b="1">
              <a:solidFill>
                <a:schemeClr val="dk1"/>
              </a:solidFill>
              <a:effectLst/>
              <a:latin typeface="+mn-lt"/>
              <a:ea typeface="+mn-ea"/>
              <a:cs typeface="+mn-cs"/>
            </a:rPr>
            <a:t>(1)</a:t>
          </a:r>
          <a:r>
            <a:rPr kumimoji="1" lang="ja-JP" altLang="ja-JP" sz="1000" b="1">
              <a:solidFill>
                <a:schemeClr val="dk1"/>
              </a:solidFill>
              <a:effectLst/>
              <a:latin typeface="+mn-lt"/>
              <a:ea typeface="+mn-ea"/>
              <a:cs typeface="+mn-cs"/>
            </a:rPr>
            <a:t>能登半島地震による被害・影響状況</a:t>
          </a:r>
          <a:r>
            <a:rPr kumimoji="1" lang="ja-JP" altLang="en-US" sz="1000" b="1">
              <a:solidFill>
                <a:schemeClr val="dk1"/>
              </a:solidFill>
              <a:effectLst/>
              <a:latin typeface="+mn-lt"/>
              <a:ea typeface="+mn-ea"/>
              <a:cs typeface="+mn-cs"/>
            </a:rPr>
            <a:t>◆</a:t>
          </a:r>
          <a:endParaRPr lang="ja-JP" altLang="ja-JP" sz="1000">
            <a:solidFill>
              <a:srgbClr val="7030A0"/>
            </a:solidFill>
            <a:effectLst/>
          </a:endParaRPr>
        </a:p>
        <a:p>
          <a:r>
            <a:rPr kumimoji="1" lang="ja-JP" altLang="ja-JP" sz="1000" b="1">
              <a:solidFill>
                <a:schemeClr val="dk1"/>
              </a:solidFill>
              <a:effectLst/>
              <a:latin typeface="+mn-lt"/>
              <a:ea typeface="+mn-ea"/>
              <a:cs typeface="+mn-cs"/>
            </a:rPr>
            <a:t>①住居に係る状況</a:t>
          </a:r>
          <a:endParaRPr lang="ja-JP" altLang="ja-JP" sz="1000">
            <a:effectLst/>
          </a:endParaRPr>
        </a:p>
        <a:p>
          <a:r>
            <a:rPr kumimoji="1" lang="en-US" altLang="ja-JP" sz="1000" b="1">
              <a:solidFill>
                <a:schemeClr val="dk1"/>
              </a:solidFill>
              <a:effectLst/>
              <a:latin typeface="+mn-lt"/>
              <a:ea typeface="+mn-ea"/>
              <a:cs typeface="+mn-cs"/>
            </a:rPr>
            <a:t>A. </a:t>
          </a:r>
          <a:r>
            <a:rPr kumimoji="1" lang="ja-JP" altLang="ja-JP" sz="1000" b="1">
              <a:solidFill>
                <a:schemeClr val="dk1"/>
              </a:solidFill>
              <a:effectLst/>
              <a:latin typeface="+mn-lt"/>
              <a:ea typeface="+mn-ea"/>
              <a:cs typeface="+mn-cs"/>
            </a:rPr>
            <a:t>住宅被害</a:t>
          </a:r>
          <a:endParaRPr lang="ja-JP" altLang="ja-JP" sz="1000">
            <a:effectLst/>
          </a:endParaRPr>
        </a:p>
        <a:p>
          <a:r>
            <a:rPr kumimoji="1" lang="ja-JP" altLang="en-US" sz="1000">
              <a:solidFill>
                <a:schemeClr val="dk1"/>
              </a:solidFill>
              <a:effectLst/>
              <a:latin typeface="+mn-lt"/>
              <a:ea typeface="+mn-ea"/>
              <a:cs typeface="+mn-cs"/>
            </a:rPr>
            <a:t>　</a:t>
          </a:r>
          <a:r>
            <a:rPr kumimoji="1" lang="ja-JP" altLang="en-US" sz="1000">
              <a:solidFill>
                <a:srgbClr val="C00000"/>
              </a:solidFill>
              <a:effectLst/>
              <a:latin typeface="+mn-lt"/>
              <a:ea typeface="+mn-ea"/>
              <a:cs typeface="+mn-cs"/>
            </a:rPr>
            <a:t>居住形態（持ち家、賃貸等）の別、</a:t>
          </a:r>
          <a:r>
            <a:rPr kumimoji="1" lang="ja-JP" altLang="ja-JP" sz="1000">
              <a:solidFill>
                <a:srgbClr val="C00000"/>
              </a:solidFill>
              <a:effectLst/>
              <a:latin typeface="+mn-lt"/>
              <a:ea typeface="+mn-ea"/>
              <a:cs typeface="+mn-cs"/>
            </a:rPr>
            <a:t>罹災証明書の取得状況・発行申請の有無</a:t>
          </a:r>
          <a:r>
            <a:rPr kumimoji="1" lang="ja-JP" altLang="en-US" sz="1000">
              <a:solidFill>
                <a:srgbClr val="C00000"/>
              </a:solidFill>
              <a:effectLst/>
              <a:latin typeface="+mn-lt"/>
              <a:ea typeface="+mn-ea"/>
              <a:cs typeface="+mn-cs"/>
            </a:rPr>
            <a:t>にかかわらず</a:t>
          </a:r>
          <a:r>
            <a:rPr kumimoji="1" lang="ja-JP" altLang="ja-JP" sz="1000">
              <a:solidFill>
                <a:srgbClr val="C00000"/>
              </a:solidFill>
              <a:effectLst/>
              <a:latin typeface="+mn-lt"/>
              <a:ea typeface="+mn-ea"/>
              <a:cs typeface="+mn-cs"/>
            </a:rPr>
            <a:t>、</a:t>
          </a:r>
          <a:r>
            <a:rPr kumimoji="1" lang="ja-JP" altLang="en-US" sz="1000">
              <a:solidFill>
                <a:srgbClr val="C00000"/>
              </a:solidFill>
              <a:effectLst/>
              <a:latin typeface="+mn-lt"/>
              <a:ea typeface="+mn-ea"/>
              <a:cs typeface="+mn-cs"/>
            </a:rPr>
            <a:t>全員必ず</a:t>
          </a:r>
          <a:r>
            <a:rPr kumimoji="1" lang="ja-JP" altLang="ja-JP" sz="1000">
              <a:solidFill>
                <a:srgbClr val="C00000"/>
              </a:solidFill>
              <a:effectLst/>
              <a:latin typeface="+mn-lt"/>
              <a:ea typeface="+mn-ea"/>
              <a:cs typeface="+mn-cs"/>
            </a:rPr>
            <a:t>選択してください。</a:t>
          </a:r>
          <a:r>
            <a:rPr kumimoji="1" lang="ja-JP" altLang="ja-JP" sz="1000">
              <a:solidFill>
                <a:schemeClr val="dk1"/>
              </a:solidFill>
              <a:effectLst/>
              <a:latin typeface="+mn-lt"/>
              <a:ea typeface="+mn-ea"/>
              <a:cs typeface="+mn-cs"/>
            </a:rPr>
            <a:t>罹災証明書を取得していない場合、</a:t>
          </a:r>
          <a:r>
            <a:rPr kumimoji="1" lang="ja-JP" altLang="ja-JP" sz="1000" b="1">
              <a:solidFill>
                <a:schemeClr val="dk1"/>
              </a:solidFill>
              <a:effectLst/>
              <a:latin typeface="+mn-lt"/>
              <a:ea typeface="+mn-ea"/>
              <a:cs typeface="+mn-cs"/>
            </a:rPr>
            <a:t>「半壊未満」・「半壊以上・床上浸水」・「全壊」の選択肢は、応募者本人の判断で選択してください。</a:t>
          </a:r>
          <a:r>
            <a:rPr kumimoji="1" lang="en-US" altLang="ja-JP" sz="900" b="0" u="none">
              <a:solidFill>
                <a:schemeClr val="dk1"/>
              </a:solidFill>
              <a:effectLst/>
              <a:latin typeface="+mn-lt"/>
              <a:ea typeface="+mn-ea"/>
              <a:cs typeface="+mn-cs"/>
            </a:rPr>
            <a:t>※</a:t>
          </a:r>
          <a:r>
            <a:rPr kumimoji="1" lang="ja-JP" altLang="ja-JP" sz="900" u="none">
              <a:solidFill>
                <a:schemeClr val="dk1"/>
              </a:solidFill>
              <a:effectLst/>
              <a:latin typeface="+mn-lt"/>
              <a:ea typeface="+mn-ea"/>
              <a:cs typeface="+mn-cs"/>
            </a:rPr>
            <a:t>「</a:t>
          </a:r>
          <a:r>
            <a:rPr lang="ja-JP" altLang="ja-JP" sz="900" u="none">
              <a:solidFill>
                <a:schemeClr val="dk1"/>
              </a:solidFill>
              <a:effectLst/>
              <a:latin typeface="+mn-lt"/>
              <a:ea typeface="+mn-ea"/>
              <a:cs typeface="+mn-cs"/>
            </a:rPr>
            <a:t>半焼」・「半流出」・「半埋没」・「半消失」に該当する場合は</a:t>
          </a:r>
          <a:r>
            <a:rPr lang="ja-JP" altLang="en-US" sz="900" u="none">
              <a:solidFill>
                <a:schemeClr val="dk1"/>
              </a:solidFill>
              <a:effectLst/>
              <a:latin typeface="+mn-lt"/>
              <a:ea typeface="+mn-ea"/>
              <a:cs typeface="+mn-cs"/>
            </a:rPr>
            <a:t>、全て</a:t>
          </a:r>
          <a:r>
            <a:rPr lang="ja-JP" altLang="ja-JP" sz="900" u="none">
              <a:solidFill>
                <a:schemeClr val="dk1"/>
              </a:solidFill>
              <a:effectLst/>
              <a:latin typeface="+mn-lt"/>
              <a:ea typeface="+mn-ea"/>
              <a:cs typeface="+mn-cs"/>
            </a:rPr>
            <a:t>「半壊以上・床上浸水」を選択してください。</a:t>
          </a:r>
          <a:endParaRPr lang="ja-JP" altLang="ja-JP" sz="1000" u="none">
            <a:effectLst/>
          </a:endParaRPr>
        </a:p>
        <a:p>
          <a:r>
            <a:rPr kumimoji="1" lang="en-US" altLang="ja-JP" sz="1000" b="1">
              <a:solidFill>
                <a:schemeClr val="dk1"/>
              </a:solidFill>
              <a:effectLst/>
              <a:latin typeface="+mn-lt"/>
              <a:ea typeface="+mn-ea"/>
              <a:cs typeface="+mn-cs"/>
            </a:rPr>
            <a:t>B. </a:t>
          </a:r>
          <a:r>
            <a:rPr kumimoji="1" lang="ja-JP" altLang="ja-JP" sz="1000" b="1">
              <a:solidFill>
                <a:schemeClr val="dk1"/>
              </a:solidFill>
              <a:effectLst/>
              <a:latin typeface="+mn-lt"/>
              <a:ea typeface="+mn-ea"/>
              <a:cs typeface="+mn-cs"/>
            </a:rPr>
            <a:t>罹災証明書発行状況</a:t>
          </a:r>
          <a:endParaRPr lang="ja-JP" altLang="ja-JP" sz="1000">
            <a:effectLst/>
          </a:endParaRPr>
        </a:p>
        <a:p>
          <a:r>
            <a:rPr kumimoji="1" lang="ja-JP" altLang="en-US" sz="1000" baseline="0">
              <a:solidFill>
                <a:schemeClr val="dk1"/>
              </a:solidFill>
              <a:effectLst/>
              <a:latin typeface="+mn-lt"/>
              <a:ea typeface="+mn-ea"/>
              <a:cs typeface="+mn-cs"/>
            </a:rPr>
            <a:t>　</a:t>
          </a:r>
          <a:r>
            <a:rPr kumimoji="1" lang="ja-JP" altLang="ja-JP" sz="1000">
              <a:solidFill>
                <a:srgbClr val="C00000"/>
              </a:solidFill>
              <a:effectLst/>
              <a:latin typeface="+mn-lt"/>
              <a:ea typeface="+mn-ea"/>
              <a:cs typeface="+mn-cs"/>
            </a:rPr>
            <a:t>被災状況にかかわらず、全員必ず選択してください。</a:t>
          </a:r>
          <a:endParaRPr kumimoji="1" lang="en-US" altLang="ja-JP" sz="1000">
            <a:solidFill>
              <a:srgbClr val="C00000"/>
            </a:solidFill>
            <a:effectLst/>
            <a:latin typeface="+mn-lt"/>
            <a:ea typeface="+mn-ea"/>
            <a:cs typeface="+mn-cs"/>
          </a:endParaRPr>
        </a:p>
        <a:p>
          <a:endParaRPr lang="en-US" altLang="ja-JP" sz="1000">
            <a:effectLst/>
          </a:endParaRPr>
        </a:p>
        <a:p>
          <a:r>
            <a:rPr kumimoji="1" lang="ja-JP" altLang="ja-JP" sz="1000" b="1" baseline="0">
              <a:solidFill>
                <a:schemeClr val="dk1"/>
              </a:solidFill>
              <a:effectLst/>
              <a:latin typeface="+mn-lt"/>
              <a:ea typeface="+mn-ea"/>
              <a:cs typeface="+mn-cs"/>
            </a:rPr>
            <a:t>学生本人の住所</a:t>
          </a:r>
          <a:r>
            <a:rPr kumimoji="1" lang="ja-JP" altLang="en-US" sz="1000" b="1" baseline="0">
              <a:solidFill>
                <a:schemeClr val="dk1"/>
              </a:solidFill>
              <a:effectLst/>
              <a:latin typeface="+mn-lt"/>
              <a:ea typeface="+mn-ea"/>
              <a:cs typeface="+mn-cs"/>
            </a:rPr>
            <a:t>（令和</a:t>
          </a:r>
          <a:r>
            <a:rPr kumimoji="1" lang="en-US" altLang="ja-JP" sz="1000" b="1" baseline="0">
              <a:solidFill>
                <a:schemeClr val="dk1"/>
              </a:solidFill>
              <a:effectLst/>
              <a:latin typeface="+mn-lt"/>
              <a:ea typeface="+mn-ea"/>
              <a:cs typeface="+mn-cs"/>
            </a:rPr>
            <a:t>6</a:t>
          </a:r>
          <a:r>
            <a:rPr kumimoji="1" lang="ja-JP" altLang="en-US" sz="1000" b="1" baseline="0">
              <a:solidFill>
                <a:schemeClr val="dk1"/>
              </a:solidFill>
              <a:effectLst/>
              <a:latin typeface="+mn-lt"/>
              <a:ea typeface="+mn-ea"/>
              <a:cs typeface="+mn-cs"/>
            </a:rPr>
            <a:t>年</a:t>
          </a:r>
          <a:r>
            <a:rPr kumimoji="1" lang="en-US" altLang="ja-JP" sz="1000" b="1" baseline="0">
              <a:solidFill>
                <a:schemeClr val="dk1"/>
              </a:solidFill>
              <a:effectLst/>
              <a:latin typeface="+mn-lt"/>
              <a:ea typeface="+mn-ea"/>
              <a:cs typeface="+mn-cs"/>
            </a:rPr>
            <a:t>1</a:t>
          </a:r>
          <a:r>
            <a:rPr kumimoji="1" lang="ja-JP" altLang="en-US" sz="1000" b="1" baseline="0">
              <a:solidFill>
                <a:schemeClr val="dk1"/>
              </a:solidFill>
              <a:effectLst/>
              <a:latin typeface="+mn-lt"/>
              <a:ea typeface="+mn-ea"/>
              <a:cs typeface="+mn-cs"/>
            </a:rPr>
            <a:t>月</a:t>
          </a:r>
          <a:r>
            <a:rPr kumimoji="1" lang="en-US" altLang="ja-JP" sz="1000" b="1" baseline="0">
              <a:solidFill>
                <a:schemeClr val="dk1"/>
              </a:solidFill>
              <a:effectLst/>
              <a:latin typeface="+mn-lt"/>
              <a:ea typeface="+mn-ea"/>
              <a:cs typeface="+mn-cs"/>
            </a:rPr>
            <a:t>1</a:t>
          </a:r>
          <a:r>
            <a:rPr kumimoji="1" lang="ja-JP" altLang="en-US" sz="1000" b="1" baseline="0">
              <a:solidFill>
                <a:schemeClr val="dk1"/>
              </a:solidFill>
              <a:effectLst/>
              <a:latin typeface="+mn-lt"/>
              <a:ea typeface="+mn-ea"/>
              <a:cs typeface="+mn-cs"/>
            </a:rPr>
            <a:t>日時点）</a:t>
          </a:r>
          <a:r>
            <a:rPr kumimoji="1" lang="ja-JP" altLang="ja-JP" sz="1000" b="1" baseline="0">
              <a:solidFill>
                <a:schemeClr val="dk1"/>
              </a:solidFill>
              <a:effectLst/>
              <a:latin typeface="+mn-lt"/>
              <a:ea typeface="+mn-ea"/>
              <a:cs typeface="+mn-cs"/>
            </a:rPr>
            <a:t>・生計維持者の住所</a:t>
          </a:r>
          <a:r>
            <a:rPr kumimoji="1" lang="ja-JP" altLang="en-US" sz="1000" b="1" baseline="0">
              <a:solidFill>
                <a:schemeClr val="dk1"/>
              </a:solidFill>
              <a:effectLst/>
              <a:latin typeface="+mn-lt"/>
              <a:ea typeface="+mn-ea"/>
              <a:cs typeface="+mn-cs"/>
            </a:rPr>
            <a:t>（令和</a:t>
          </a:r>
          <a:r>
            <a:rPr kumimoji="1" lang="en-US" altLang="ja-JP" sz="1000" b="1" baseline="0">
              <a:solidFill>
                <a:schemeClr val="dk1"/>
              </a:solidFill>
              <a:effectLst/>
              <a:latin typeface="+mn-lt"/>
              <a:ea typeface="+mn-ea"/>
              <a:cs typeface="+mn-cs"/>
            </a:rPr>
            <a:t>6</a:t>
          </a:r>
          <a:r>
            <a:rPr kumimoji="1" lang="ja-JP" altLang="en-US" sz="1000" b="1" baseline="0">
              <a:solidFill>
                <a:schemeClr val="dk1"/>
              </a:solidFill>
              <a:effectLst/>
              <a:latin typeface="+mn-lt"/>
              <a:ea typeface="+mn-ea"/>
              <a:cs typeface="+mn-cs"/>
            </a:rPr>
            <a:t>年</a:t>
          </a:r>
          <a:r>
            <a:rPr kumimoji="1" lang="en-US" altLang="ja-JP" sz="1000" b="1" baseline="0">
              <a:solidFill>
                <a:schemeClr val="dk1"/>
              </a:solidFill>
              <a:effectLst/>
              <a:latin typeface="+mn-lt"/>
              <a:ea typeface="+mn-ea"/>
              <a:cs typeface="+mn-cs"/>
            </a:rPr>
            <a:t>1</a:t>
          </a:r>
          <a:r>
            <a:rPr kumimoji="1" lang="ja-JP" altLang="en-US" sz="1000" b="1" baseline="0">
              <a:solidFill>
                <a:schemeClr val="dk1"/>
              </a:solidFill>
              <a:effectLst/>
              <a:latin typeface="+mn-lt"/>
              <a:ea typeface="+mn-ea"/>
              <a:cs typeface="+mn-cs"/>
            </a:rPr>
            <a:t>月</a:t>
          </a:r>
          <a:r>
            <a:rPr kumimoji="1" lang="en-US" altLang="ja-JP" sz="1000" b="1" baseline="0">
              <a:solidFill>
                <a:schemeClr val="dk1"/>
              </a:solidFill>
              <a:effectLst/>
              <a:latin typeface="+mn-lt"/>
              <a:ea typeface="+mn-ea"/>
              <a:cs typeface="+mn-cs"/>
            </a:rPr>
            <a:t>1</a:t>
          </a:r>
          <a:r>
            <a:rPr kumimoji="1" lang="ja-JP" altLang="en-US" sz="1000" b="1" baseline="0">
              <a:solidFill>
                <a:schemeClr val="dk1"/>
              </a:solidFill>
              <a:effectLst/>
              <a:latin typeface="+mn-lt"/>
              <a:ea typeface="+mn-ea"/>
              <a:cs typeface="+mn-cs"/>
            </a:rPr>
            <a:t>日時点）</a:t>
          </a:r>
          <a:endParaRPr lang="ja-JP" altLang="ja-JP" sz="1000">
            <a:effectLst/>
          </a:endParaRPr>
        </a:p>
        <a:p>
          <a:r>
            <a:rPr kumimoji="1" lang="ja-JP" altLang="en-US" sz="1000" b="0" baseline="0">
              <a:solidFill>
                <a:sysClr val="windowText" lastClr="000000"/>
              </a:solidFill>
              <a:effectLst/>
              <a:latin typeface="+mn-lt"/>
              <a:ea typeface="+mn-ea"/>
              <a:cs typeface="+mn-cs"/>
            </a:rPr>
            <a:t>　</a:t>
          </a:r>
          <a:r>
            <a:rPr kumimoji="1" lang="ja-JP" altLang="ja-JP" sz="1000" b="0" baseline="0">
              <a:solidFill>
                <a:sysClr val="windowText" lastClr="000000"/>
              </a:solidFill>
              <a:effectLst/>
              <a:latin typeface="+mn-lt"/>
              <a:ea typeface="+mn-ea"/>
              <a:cs typeface="+mn-cs"/>
            </a:rPr>
            <a:t>住民票のあった場所と実際に生活の本拠地としていた場所が異なる場合には、実際に生活の本拠地としていた場所を記入してください。</a:t>
          </a:r>
          <a:endParaRPr kumimoji="1" lang="en-US" altLang="ja-JP" sz="1000" b="0" baseline="0">
            <a:solidFill>
              <a:sysClr val="windowText" lastClr="000000"/>
            </a:solidFill>
            <a:effectLst/>
            <a:latin typeface="+mn-lt"/>
            <a:ea typeface="+mn-ea"/>
            <a:cs typeface="+mn-cs"/>
          </a:endParaRPr>
        </a:p>
        <a:p>
          <a:r>
            <a:rPr lang="ja-JP" altLang="en-US" sz="1000">
              <a:solidFill>
                <a:sysClr val="windowText" lastClr="000000"/>
              </a:solidFill>
              <a:effectLst/>
            </a:rPr>
            <a:t>　生計維持者の住所が日本国外の場合、「都道府県」欄で「その他」を選択し、「市区町村」欄に「国名」を記入してください。</a:t>
          </a:r>
          <a:endParaRPr lang="ja-JP" altLang="ja-JP" sz="1000">
            <a:solidFill>
              <a:sysClr val="windowText" lastClr="000000"/>
            </a:solidFill>
            <a:effectLst/>
          </a:endParaRPr>
        </a:p>
        <a:p>
          <a:endParaRPr lang="ja-JP" altLang="ja-JP" sz="1000">
            <a:effectLst/>
          </a:endParaRPr>
        </a:p>
        <a:p>
          <a:r>
            <a:rPr kumimoji="1" lang="ja-JP" altLang="ja-JP" sz="1000" b="1">
              <a:solidFill>
                <a:schemeClr val="dk1"/>
              </a:solidFill>
              <a:effectLst/>
              <a:latin typeface="+mn-lt"/>
              <a:ea typeface="+mn-ea"/>
              <a:cs typeface="+mn-cs"/>
            </a:rPr>
            <a:t>②避難に係る状況</a:t>
          </a:r>
          <a:endParaRPr lang="ja-JP" altLang="ja-JP" sz="1000">
            <a:effectLst/>
          </a:endParaRPr>
        </a:p>
        <a:p>
          <a:r>
            <a:rPr kumimoji="1" lang="ja-JP" altLang="en-US" sz="1000">
              <a:solidFill>
                <a:schemeClr val="dk1"/>
              </a:solidFill>
              <a:effectLst/>
              <a:latin typeface="+mn-lt"/>
              <a:ea typeface="+mn-ea"/>
              <a:cs typeface="+mn-cs"/>
            </a:rPr>
            <a:t>　</a:t>
          </a:r>
          <a:r>
            <a:rPr kumimoji="1" lang="ja-JP" altLang="ja-JP" sz="1000">
              <a:solidFill>
                <a:srgbClr val="C00000"/>
              </a:solidFill>
              <a:effectLst/>
              <a:latin typeface="+mn-lt"/>
              <a:ea typeface="+mn-ea"/>
              <a:cs typeface="+mn-cs"/>
            </a:rPr>
            <a:t>避難の有無や避難期間、避難指示の発出状況にかかわらず、全員必ず選択してください。</a:t>
          </a:r>
          <a:endParaRPr kumimoji="1" lang="en-US" altLang="ja-JP" sz="1000">
            <a:solidFill>
              <a:srgbClr val="C00000"/>
            </a:solidFill>
            <a:effectLst/>
            <a:latin typeface="+mn-lt"/>
            <a:ea typeface="+mn-ea"/>
            <a:cs typeface="+mn-cs"/>
          </a:endParaRPr>
        </a:p>
        <a:p>
          <a:endParaRPr lang="ja-JP" altLang="ja-JP" sz="1000">
            <a:effectLst/>
          </a:endParaRPr>
        </a:p>
        <a:p>
          <a:r>
            <a:rPr kumimoji="1" lang="ja-JP" altLang="ja-JP" sz="1000" b="1">
              <a:solidFill>
                <a:schemeClr val="dk1"/>
              </a:solidFill>
              <a:effectLst/>
              <a:latin typeface="+mn-lt"/>
              <a:ea typeface="+mn-ea"/>
              <a:cs typeface="+mn-cs"/>
            </a:rPr>
            <a:t>③その他、経済的困窮（全て選択すること）</a:t>
          </a:r>
          <a:endParaRPr lang="ja-JP" altLang="ja-JP" sz="1000">
            <a:effectLst/>
          </a:endParaRPr>
        </a:p>
        <a:p>
          <a:r>
            <a:rPr kumimoji="1" lang="ja-JP" altLang="en-US" sz="1000" b="0">
              <a:solidFill>
                <a:schemeClr val="dk1"/>
              </a:solidFill>
              <a:effectLst/>
              <a:latin typeface="+mn-lt"/>
              <a:ea typeface="+mn-ea"/>
              <a:cs typeface="+mn-cs"/>
            </a:rPr>
            <a:t>　</a:t>
          </a:r>
          <a:r>
            <a:rPr kumimoji="1" lang="ja-JP" altLang="ja-JP" sz="1000" b="0">
              <a:solidFill>
                <a:schemeClr val="dk1"/>
              </a:solidFill>
              <a:effectLst/>
              <a:latin typeface="+mn-lt"/>
              <a:ea typeface="+mn-ea"/>
              <a:cs typeface="+mn-cs"/>
            </a:rPr>
            <a:t>以下の選択肢から選択してください。全員必ず</a:t>
          </a:r>
          <a:r>
            <a:rPr kumimoji="1" lang="ja-JP" altLang="ja-JP" sz="1000">
              <a:solidFill>
                <a:schemeClr val="dk1"/>
              </a:solidFill>
              <a:effectLst/>
              <a:latin typeface="+mn-lt"/>
              <a:ea typeface="+mn-ea"/>
              <a:cs typeface="+mn-cs"/>
            </a:rPr>
            <a:t>全ての（</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から</a:t>
          </a:r>
          <a:r>
            <a:rPr kumimoji="1" lang="en-US" altLang="ja-JP" sz="1000">
              <a:solidFill>
                <a:schemeClr val="dk1"/>
              </a:solidFill>
              <a:effectLst/>
              <a:latin typeface="+mn-lt"/>
              <a:ea typeface="+mn-ea"/>
              <a:cs typeface="+mn-cs"/>
            </a:rPr>
            <a:t>9</a:t>
          </a:r>
          <a:r>
            <a:rPr kumimoji="1" lang="ja-JP" altLang="ja-JP" sz="1000">
              <a:solidFill>
                <a:schemeClr val="dk1"/>
              </a:solidFill>
              <a:effectLst/>
              <a:latin typeface="+mn-lt"/>
              <a:ea typeface="+mn-ea"/>
              <a:cs typeface="+mn-cs"/>
            </a:rPr>
            <a:t>までの）項目について、該当の有無を回答してください。</a:t>
          </a:r>
          <a:endParaRPr lang="ja-JP" altLang="ja-JP" sz="1000">
            <a:effectLst/>
          </a:endParaRPr>
        </a:p>
        <a:p>
          <a:r>
            <a:rPr kumimoji="1" lang="en-US" altLang="ja-JP" sz="1000" b="1">
              <a:solidFill>
                <a:srgbClr val="C00000"/>
              </a:solidFill>
              <a:effectLst/>
              <a:latin typeface="+mn-lt"/>
              <a:ea typeface="+mn-ea"/>
              <a:cs typeface="+mn-cs"/>
            </a:rPr>
            <a:t>1</a:t>
          </a:r>
          <a:r>
            <a:rPr kumimoji="1" lang="ja-JP" altLang="ja-JP" sz="1000" b="1">
              <a:solidFill>
                <a:srgbClr val="C00000"/>
              </a:solidFill>
              <a:effectLst/>
              <a:latin typeface="+mn-lt"/>
              <a:ea typeface="+mn-ea"/>
              <a:cs typeface="+mn-cs"/>
            </a:rPr>
            <a:t>　学生本人のアルバイト収入減</a:t>
          </a:r>
          <a:endParaRPr lang="ja-JP" altLang="ja-JP" sz="1000">
            <a:solidFill>
              <a:srgbClr val="C00000"/>
            </a:solidFill>
            <a:effectLst/>
          </a:endParaRPr>
        </a:p>
        <a:p>
          <a:r>
            <a:rPr kumimoji="1" lang="en-US" altLang="ja-JP" sz="1000" b="1">
              <a:solidFill>
                <a:srgbClr val="C00000"/>
              </a:solidFill>
              <a:effectLst/>
              <a:latin typeface="+mn-lt"/>
              <a:ea typeface="+mn-ea"/>
              <a:cs typeface="+mn-cs"/>
            </a:rPr>
            <a:t>2</a:t>
          </a:r>
          <a:r>
            <a:rPr kumimoji="1" lang="ja-JP" altLang="ja-JP" sz="1000" b="1">
              <a:solidFill>
                <a:srgbClr val="C00000"/>
              </a:solidFill>
              <a:effectLst/>
              <a:latin typeface="+mn-lt"/>
              <a:ea typeface="+mn-ea"/>
              <a:cs typeface="+mn-cs"/>
            </a:rPr>
            <a:t>　学生本人の負傷による支出増</a:t>
          </a:r>
          <a:endParaRPr lang="ja-JP" altLang="ja-JP" sz="1000">
            <a:solidFill>
              <a:srgbClr val="C00000"/>
            </a:solidFill>
            <a:effectLst/>
          </a:endParaRPr>
        </a:p>
        <a:p>
          <a:r>
            <a:rPr kumimoji="1" lang="en-US" altLang="ja-JP" sz="1000" b="1">
              <a:solidFill>
                <a:srgbClr val="C00000"/>
              </a:solidFill>
              <a:effectLst/>
              <a:latin typeface="+mn-lt"/>
              <a:ea typeface="+mn-ea"/>
              <a:cs typeface="+mn-cs"/>
            </a:rPr>
            <a:t>3</a:t>
          </a:r>
          <a:r>
            <a:rPr kumimoji="1" lang="ja-JP" altLang="ja-JP" sz="1000" b="1">
              <a:solidFill>
                <a:srgbClr val="C00000"/>
              </a:solidFill>
              <a:effectLst/>
              <a:latin typeface="+mn-lt"/>
              <a:ea typeface="+mn-ea"/>
              <a:cs typeface="+mn-cs"/>
            </a:rPr>
            <a:t>　学生本人の被災による学習教材等の損失</a:t>
          </a:r>
          <a:endParaRPr lang="ja-JP" altLang="ja-JP" sz="1000">
            <a:solidFill>
              <a:srgbClr val="C00000"/>
            </a:solidFill>
            <a:effectLst/>
          </a:endParaRPr>
        </a:p>
        <a:p>
          <a:r>
            <a:rPr kumimoji="1" lang="en-US" altLang="ja-JP" sz="1000" b="1">
              <a:solidFill>
                <a:srgbClr val="C00000"/>
              </a:solidFill>
              <a:effectLst/>
              <a:latin typeface="+mn-lt"/>
              <a:ea typeface="+mn-ea"/>
              <a:cs typeface="+mn-cs"/>
            </a:rPr>
            <a:t>4</a:t>
          </a:r>
          <a:r>
            <a:rPr kumimoji="1" lang="ja-JP" altLang="ja-JP" sz="1000" b="1">
              <a:solidFill>
                <a:srgbClr val="C00000"/>
              </a:solidFill>
              <a:effectLst/>
              <a:latin typeface="+mn-lt"/>
              <a:ea typeface="+mn-ea"/>
              <a:cs typeface="+mn-cs"/>
            </a:rPr>
            <a:t>　学生本人の被災による避難・転居による支出増</a:t>
          </a:r>
          <a:endParaRPr lang="ja-JP" altLang="ja-JP" sz="1000">
            <a:solidFill>
              <a:srgbClr val="C00000"/>
            </a:solidFill>
            <a:effectLst/>
          </a:endParaRPr>
        </a:p>
        <a:p>
          <a:r>
            <a:rPr kumimoji="1" lang="en-US" altLang="ja-JP" sz="1000" b="1">
              <a:solidFill>
                <a:srgbClr val="C00000"/>
              </a:solidFill>
              <a:effectLst/>
              <a:latin typeface="+mn-lt"/>
              <a:ea typeface="+mn-ea"/>
              <a:cs typeface="+mn-cs"/>
            </a:rPr>
            <a:t>5</a:t>
          </a:r>
          <a:r>
            <a:rPr kumimoji="1" lang="ja-JP" altLang="ja-JP" sz="1000" b="1">
              <a:solidFill>
                <a:srgbClr val="C00000"/>
              </a:solidFill>
              <a:effectLst/>
              <a:latin typeface="+mn-lt"/>
              <a:ea typeface="+mn-ea"/>
              <a:cs typeface="+mn-cs"/>
            </a:rPr>
            <a:t>　生計維持者の被災による収入減</a:t>
          </a:r>
          <a:endParaRPr lang="ja-JP" altLang="ja-JP" sz="1000">
            <a:solidFill>
              <a:srgbClr val="C00000"/>
            </a:solidFill>
            <a:effectLst/>
          </a:endParaRPr>
        </a:p>
        <a:p>
          <a:r>
            <a:rPr kumimoji="1" lang="en-US" altLang="ja-JP" sz="1000" b="1">
              <a:solidFill>
                <a:srgbClr val="C00000"/>
              </a:solidFill>
              <a:effectLst/>
              <a:latin typeface="+mn-lt"/>
              <a:ea typeface="+mn-ea"/>
              <a:cs typeface="+mn-cs"/>
            </a:rPr>
            <a:t>6</a:t>
          </a:r>
          <a:r>
            <a:rPr kumimoji="1" lang="ja-JP" altLang="ja-JP" sz="1000" b="1">
              <a:solidFill>
                <a:srgbClr val="C00000"/>
              </a:solidFill>
              <a:effectLst/>
              <a:latin typeface="+mn-lt"/>
              <a:ea typeface="+mn-ea"/>
              <a:cs typeface="+mn-cs"/>
            </a:rPr>
            <a:t>　生計維持者の負傷・死亡・安否不明</a:t>
          </a:r>
          <a:endParaRPr lang="ja-JP" altLang="ja-JP" sz="1000">
            <a:solidFill>
              <a:srgbClr val="C00000"/>
            </a:solidFill>
            <a:effectLst/>
          </a:endParaRPr>
        </a:p>
        <a:p>
          <a:r>
            <a:rPr kumimoji="1" lang="en-US" altLang="ja-JP" sz="1000" b="1">
              <a:solidFill>
                <a:srgbClr val="C00000"/>
              </a:solidFill>
              <a:effectLst/>
              <a:latin typeface="+mn-lt"/>
              <a:ea typeface="+mn-ea"/>
              <a:cs typeface="+mn-cs"/>
            </a:rPr>
            <a:t>7</a:t>
          </a:r>
          <a:r>
            <a:rPr kumimoji="1" lang="ja-JP" altLang="ja-JP" sz="1000" b="1">
              <a:solidFill>
                <a:srgbClr val="C00000"/>
              </a:solidFill>
              <a:effectLst/>
              <a:latin typeface="+mn-lt"/>
              <a:ea typeface="+mn-ea"/>
              <a:cs typeface="+mn-cs"/>
            </a:rPr>
            <a:t>　生計維持者の被災による避難・転居による支出増</a:t>
          </a:r>
          <a:endParaRPr lang="ja-JP" altLang="ja-JP" sz="1000">
            <a:solidFill>
              <a:srgbClr val="C00000"/>
            </a:solidFill>
            <a:effectLst/>
          </a:endParaRPr>
        </a:p>
        <a:p>
          <a:r>
            <a:rPr kumimoji="1" lang="en-US" altLang="ja-JP" sz="1000" b="1">
              <a:solidFill>
                <a:srgbClr val="C00000"/>
              </a:solidFill>
              <a:effectLst/>
              <a:latin typeface="+mn-lt"/>
              <a:ea typeface="+mn-ea"/>
              <a:cs typeface="+mn-cs"/>
            </a:rPr>
            <a:t>8</a:t>
          </a:r>
          <a:r>
            <a:rPr kumimoji="1" lang="ja-JP" altLang="ja-JP" sz="1000" b="1">
              <a:solidFill>
                <a:srgbClr val="C00000"/>
              </a:solidFill>
              <a:effectLst/>
              <a:latin typeface="+mn-lt"/>
              <a:ea typeface="+mn-ea"/>
              <a:cs typeface="+mn-cs"/>
            </a:rPr>
            <a:t>　生計維持者の被災による家屋・家財等の修繕・買い替えによる支出増</a:t>
          </a:r>
          <a:endParaRPr lang="ja-JP" altLang="ja-JP" sz="1000">
            <a:solidFill>
              <a:srgbClr val="C00000"/>
            </a:solidFill>
            <a:effectLst/>
          </a:endParaRPr>
        </a:p>
        <a:p>
          <a:r>
            <a:rPr kumimoji="1" lang="en-US" altLang="ja-JP" sz="1000" b="1">
              <a:solidFill>
                <a:srgbClr val="C00000"/>
              </a:solidFill>
              <a:effectLst/>
              <a:latin typeface="+mn-lt"/>
              <a:ea typeface="+mn-ea"/>
              <a:cs typeface="+mn-cs"/>
            </a:rPr>
            <a:t>9</a:t>
          </a:r>
          <a:r>
            <a:rPr kumimoji="1" lang="ja-JP" altLang="ja-JP" sz="1000" b="1">
              <a:solidFill>
                <a:srgbClr val="C00000"/>
              </a:solidFill>
              <a:effectLst/>
              <a:latin typeface="+mn-lt"/>
              <a:ea typeface="+mn-ea"/>
              <a:cs typeface="+mn-cs"/>
            </a:rPr>
            <a:t>　その他</a:t>
          </a:r>
          <a:r>
            <a:rPr kumimoji="1" lang="ja-JP" altLang="ja-JP" sz="1000" b="1" baseline="0">
              <a:solidFill>
                <a:srgbClr val="C00000"/>
              </a:solidFill>
              <a:effectLst/>
              <a:latin typeface="+mn-lt"/>
              <a:ea typeface="+mn-ea"/>
              <a:cs typeface="+mn-cs"/>
            </a:rPr>
            <a:t> 　</a:t>
          </a:r>
          <a:r>
            <a:rPr kumimoji="1" lang="en-US" altLang="ja-JP" sz="1000" b="1" baseline="0">
              <a:solidFill>
                <a:srgbClr val="C00000"/>
              </a:solidFill>
              <a:effectLst/>
              <a:latin typeface="+mn-lt"/>
              <a:ea typeface="+mn-ea"/>
              <a:cs typeface="+mn-cs"/>
            </a:rPr>
            <a:t>※</a:t>
          </a:r>
          <a:r>
            <a:rPr kumimoji="1" lang="ja-JP" altLang="ja-JP" sz="1000" b="1" baseline="0">
              <a:solidFill>
                <a:srgbClr val="C00000"/>
              </a:solidFill>
              <a:effectLst/>
              <a:latin typeface="+mn-lt"/>
              <a:ea typeface="+mn-ea"/>
              <a:cs typeface="+mn-cs"/>
            </a:rPr>
            <a:t>（</a:t>
          </a:r>
          <a:r>
            <a:rPr kumimoji="1" lang="en-US" altLang="ja-JP" sz="1000" b="1" baseline="0">
              <a:solidFill>
                <a:srgbClr val="C00000"/>
              </a:solidFill>
              <a:effectLst/>
              <a:latin typeface="+mn-lt"/>
              <a:ea typeface="+mn-ea"/>
              <a:cs typeface="+mn-cs"/>
            </a:rPr>
            <a:t>2</a:t>
          </a:r>
          <a:r>
            <a:rPr kumimoji="1" lang="ja-JP" altLang="ja-JP" sz="1000" b="1" baseline="0">
              <a:solidFill>
                <a:srgbClr val="C00000"/>
              </a:solidFill>
              <a:effectLst/>
              <a:latin typeface="+mn-lt"/>
              <a:ea typeface="+mn-ea"/>
              <a:cs typeface="+mn-cs"/>
            </a:rPr>
            <a:t>）に詳細を記入すること</a:t>
          </a:r>
          <a:endParaRPr kumimoji="1" lang="en-US" altLang="ja-JP" sz="1000" b="1" baseline="0">
            <a:solidFill>
              <a:srgbClr val="C00000"/>
            </a:solidFill>
            <a:effectLst/>
            <a:latin typeface="+mn-lt"/>
            <a:ea typeface="+mn-ea"/>
            <a:cs typeface="+mn-cs"/>
          </a:endParaRPr>
        </a:p>
      </xdr:txBody>
    </xdr:sp>
    <xdr:clientData/>
  </xdr:twoCellAnchor>
  <xdr:twoCellAnchor>
    <xdr:from>
      <xdr:col>29</xdr:col>
      <xdr:colOff>523875</xdr:colOff>
      <xdr:row>19</xdr:row>
      <xdr:rowOff>180975</xdr:rowOff>
    </xdr:from>
    <xdr:to>
      <xdr:col>29</xdr:col>
      <xdr:colOff>847725</xdr:colOff>
      <xdr:row>20</xdr:row>
      <xdr:rowOff>66675</xdr:rowOff>
    </xdr:to>
    <xdr:sp macro="" textlink="">
      <xdr:nvSpPr>
        <xdr:cNvPr id="6" name="正方形/長方形 5">
          <a:extLst>
            <a:ext uri="{FF2B5EF4-FFF2-40B4-BE49-F238E27FC236}">
              <a16:creationId xmlns:a16="http://schemas.microsoft.com/office/drawing/2014/main" id="{28AC2DD0-3008-4F76-9941-0E0EC910E553}"/>
            </a:ext>
          </a:extLst>
        </xdr:cNvPr>
        <xdr:cNvSpPr/>
      </xdr:nvSpPr>
      <xdr:spPr>
        <a:xfrm>
          <a:off x="8105775" y="5505450"/>
          <a:ext cx="323850" cy="200025"/>
        </a:xfrm>
        <a:prstGeom prst="rect">
          <a:avLst/>
        </a:prstGeom>
        <a:solidFill>
          <a:schemeClr val="accent4">
            <a:lumMod val="20000"/>
            <a:lumOff val="80000"/>
          </a:schemeClr>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76200</xdr:colOff>
      <xdr:row>52</xdr:row>
      <xdr:rowOff>19051</xdr:rowOff>
    </xdr:from>
    <xdr:to>
      <xdr:col>53</xdr:col>
      <xdr:colOff>447675</xdr:colOff>
      <xdr:row>62</xdr:row>
      <xdr:rowOff>9525</xdr:rowOff>
    </xdr:to>
    <xdr:sp macro="" textlink="">
      <xdr:nvSpPr>
        <xdr:cNvPr id="9" name="テキスト ボックス 8">
          <a:extLst>
            <a:ext uri="{FF2B5EF4-FFF2-40B4-BE49-F238E27FC236}">
              <a16:creationId xmlns:a16="http://schemas.microsoft.com/office/drawing/2014/main" id="{7A9FFB30-8245-6074-E590-998585B42BAA}"/>
            </a:ext>
          </a:extLst>
        </xdr:cNvPr>
        <xdr:cNvSpPr txBox="1"/>
      </xdr:nvSpPr>
      <xdr:spPr>
        <a:xfrm>
          <a:off x="7572375" y="16097251"/>
          <a:ext cx="7972425" cy="4067174"/>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b="1">
              <a:solidFill>
                <a:schemeClr val="dk1"/>
              </a:solidFill>
              <a:effectLst/>
              <a:latin typeface="+mn-lt"/>
              <a:ea typeface="+mn-ea"/>
              <a:cs typeface="+mn-cs"/>
            </a:rPr>
            <a:t>学校担当者向け</a:t>
          </a:r>
          <a:r>
            <a:rPr kumimoji="1" lang="en-US" altLang="ja-JP" sz="1200" b="1">
              <a:solidFill>
                <a:schemeClr val="dk1"/>
              </a:solidFill>
              <a:effectLst/>
              <a:latin typeface="+mn-lt"/>
              <a:ea typeface="+mn-ea"/>
              <a:cs typeface="+mn-cs"/>
            </a:rPr>
            <a:t>【</a:t>
          </a:r>
          <a:r>
            <a:rPr kumimoji="1" lang="ja-JP" altLang="ja-JP" sz="1200" b="1">
              <a:solidFill>
                <a:schemeClr val="dk1"/>
              </a:solidFill>
              <a:effectLst/>
              <a:latin typeface="+mn-lt"/>
              <a:ea typeface="+mn-ea"/>
              <a:cs typeface="+mn-cs"/>
            </a:rPr>
            <a:t>記入上の注意</a:t>
          </a:r>
          <a:r>
            <a:rPr kumimoji="1" lang="ja-JP" altLang="en-US" sz="1200" b="1">
              <a:solidFill>
                <a:schemeClr val="dk1"/>
              </a:solidFill>
              <a:effectLst/>
              <a:latin typeface="+mn-lt"/>
              <a:ea typeface="+mn-ea"/>
              <a:cs typeface="+mn-cs"/>
            </a:rPr>
            <a:t>②</a:t>
          </a:r>
          <a:r>
            <a:rPr kumimoji="1" lang="en-US" altLang="ja-JP" sz="1200" b="1">
              <a:solidFill>
                <a:schemeClr val="dk1"/>
              </a:solidFill>
              <a:effectLst/>
              <a:latin typeface="+mn-lt"/>
              <a:ea typeface="+mn-ea"/>
              <a:cs typeface="+mn-cs"/>
            </a:rPr>
            <a:t>】</a:t>
          </a:r>
          <a:endParaRPr lang="ja-JP" altLang="ja-JP" sz="1200">
            <a:effectLst/>
          </a:endParaRPr>
        </a:p>
        <a:p>
          <a:endParaRPr lang="ja-JP" altLang="ja-JP" sz="1050">
            <a:solidFill>
              <a:schemeClr val="dk1"/>
            </a:solidFill>
            <a:effectLst/>
            <a:latin typeface="+mn-lt"/>
            <a:ea typeface="+mn-ea"/>
            <a:cs typeface="+mn-cs"/>
          </a:endParaRPr>
        </a:p>
        <a:p>
          <a:r>
            <a:rPr lang="ja-JP" altLang="ja-JP" sz="1000" b="1">
              <a:solidFill>
                <a:schemeClr val="dk1"/>
              </a:solidFill>
              <a:effectLst/>
              <a:latin typeface="+mn-lt"/>
              <a:ea typeface="+mn-ea"/>
              <a:cs typeface="+mn-cs"/>
            </a:rPr>
            <a:t>＜推薦書＞</a:t>
          </a:r>
          <a:endParaRPr lang="ja-JP" altLang="ja-JP" sz="1000">
            <a:solidFill>
              <a:schemeClr val="dk1"/>
            </a:solidFill>
            <a:effectLst/>
            <a:latin typeface="+mn-lt"/>
            <a:ea typeface="+mn-ea"/>
            <a:cs typeface="+mn-cs"/>
          </a:endParaRPr>
        </a:p>
        <a:p>
          <a:r>
            <a:rPr lang="ja-JP" altLang="ja-JP" sz="1000" b="1">
              <a:solidFill>
                <a:schemeClr val="dk1"/>
              </a:solidFill>
              <a:effectLst/>
              <a:latin typeface="+mn-lt"/>
              <a:ea typeface="+mn-ea"/>
              <a:cs typeface="+mn-cs"/>
            </a:rPr>
            <a:t>◇「応募者の在籍期間」</a:t>
          </a:r>
          <a:endParaRPr lang="en-US" altLang="ja-JP" sz="1000" b="1">
            <a:solidFill>
              <a:schemeClr val="dk1"/>
            </a:solidFill>
            <a:effectLst/>
            <a:latin typeface="+mn-lt"/>
            <a:ea typeface="+mn-ea"/>
            <a:cs typeface="+mn-cs"/>
          </a:endParaRPr>
        </a:p>
        <a:p>
          <a:r>
            <a:rPr lang="ja-JP" altLang="ja-JP" sz="1000">
              <a:solidFill>
                <a:schemeClr val="dk1"/>
              </a:solidFill>
              <a:effectLst/>
              <a:latin typeface="+mn-lt"/>
              <a:ea typeface="+mn-ea"/>
              <a:cs typeface="+mn-cs"/>
            </a:rPr>
            <a:t>令和</a:t>
          </a:r>
          <a:r>
            <a:rPr lang="en-US" altLang="ja-JP" sz="1000">
              <a:solidFill>
                <a:schemeClr val="dk1"/>
              </a:solidFill>
              <a:effectLst/>
              <a:latin typeface="+mn-lt"/>
              <a:ea typeface="+mn-ea"/>
              <a:cs typeface="+mn-cs"/>
            </a:rPr>
            <a:t>6</a:t>
          </a:r>
          <a:r>
            <a:rPr lang="ja-JP" altLang="ja-JP" sz="1000">
              <a:solidFill>
                <a:schemeClr val="dk1"/>
              </a:solidFill>
              <a:effectLst/>
              <a:latin typeface="+mn-lt"/>
              <a:ea typeface="+mn-ea"/>
              <a:cs typeface="+mn-cs"/>
            </a:rPr>
            <a:t>年</a:t>
          </a:r>
          <a:r>
            <a:rPr lang="en-US" altLang="ja-JP" sz="1000">
              <a:solidFill>
                <a:schemeClr val="dk1"/>
              </a:solidFill>
              <a:effectLst/>
              <a:latin typeface="+mn-lt"/>
              <a:ea typeface="+mn-ea"/>
              <a:cs typeface="+mn-cs"/>
            </a:rPr>
            <a:t>4</a:t>
          </a:r>
          <a:r>
            <a:rPr lang="ja-JP" altLang="ja-JP" sz="1000">
              <a:solidFill>
                <a:schemeClr val="dk1"/>
              </a:solidFill>
              <a:effectLst/>
              <a:latin typeface="+mn-lt"/>
              <a:ea typeface="+mn-ea"/>
              <a:cs typeface="+mn-cs"/>
            </a:rPr>
            <a:t>月時点で</a:t>
          </a:r>
          <a:r>
            <a:rPr lang="ja-JP" altLang="en-US" sz="1000">
              <a:solidFill>
                <a:schemeClr val="dk1"/>
              </a:solidFill>
              <a:effectLst/>
              <a:latin typeface="+mn-lt"/>
              <a:ea typeface="+mn-ea"/>
              <a:cs typeface="+mn-cs"/>
            </a:rPr>
            <a:t>貴学</a:t>
          </a:r>
          <a:r>
            <a:rPr lang="ja-JP" altLang="ja-JP" sz="1000">
              <a:solidFill>
                <a:schemeClr val="dk1"/>
              </a:solidFill>
              <a:effectLst/>
              <a:latin typeface="+mn-lt"/>
              <a:ea typeface="+mn-ea"/>
              <a:cs typeface="+mn-cs"/>
            </a:rPr>
            <a:t>上位課程に進学予定</a:t>
          </a:r>
          <a:r>
            <a:rPr lang="ja-JP" altLang="en-US" sz="1000">
              <a:solidFill>
                <a:schemeClr val="dk1"/>
              </a:solidFill>
              <a:effectLst/>
              <a:latin typeface="+mn-lt"/>
              <a:ea typeface="+mn-ea"/>
              <a:cs typeface="+mn-cs"/>
            </a:rPr>
            <a:t>があるか否か、プルダウンリストから選択してください。</a:t>
          </a:r>
          <a:endParaRPr lang="en-US" altLang="ja-JP" sz="1000">
            <a:solidFill>
              <a:schemeClr val="dk1"/>
            </a:solidFill>
            <a:effectLst/>
            <a:latin typeface="+mn-lt"/>
            <a:ea typeface="+mn-ea"/>
            <a:cs typeface="+mn-cs"/>
          </a:endParaRPr>
        </a:p>
        <a:p>
          <a:endParaRPr lang="ja-JP" altLang="ja-JP" sz="1000">
            <a:solidFill>
              <a:schemeClr val="dk1"/>
            </a:solidFill>
            <a:effectLst/>
            <a:latin typeface="+mn-lt"/>
            <a:ea typeface="+mn-ea"/>
            <a:cs typeface="+mn-cs"/>
          </a:endParaRPr>
        </a:p>
        <a:p>
          <a:r>
            <a:rPr lang="ja-JP" altLang="ja-JP" sz="1000" b="1">
              <a:solidFill>
                <a:schemeClr val="dk1"/>
              </a:solidFill>
              <a:effectLst/>
              <a:latin typeface="+mn-lt"/>
              <a:ea typeface="+mn-ea"/>
              <a:cs typeface="+mn-cs"/>
            </a:rPr>
            <a:t>◇「通信欄」</a:t>
          </a:r>
          <a:endParaRPr lang="en-US" altLang="ja-JP" sz="1000" b="1">
            <a:solidFill>
              <a:schemeClr val="dk1"/>
            </a:solidFill>
            <a:effectLst/>
            <a:latin typeface="+mn-lt"/>
            <a:ea typeface="+mn-ea"/>
            <a:cs typeface="+mn-cs"/>
          </a:endParaRPr>
        </a:p>
        <a:p>
          <a:r>
            <a:rPr kumimoji="1" lang="ja-JP" altLang="en-US" sz="1000" b="0">
              <a:solidFill>
                <a:schemeClr val="dk1"/>
              </a:solidFill>
              <a:effectLst/>
              <a:latin typeface="+mn-lt"/>
              <a:ea typeface="+mn-ea"/>
              <a:cs typeface="+mn-cs"/>
            </a:rPr>
            <a:t>・</a:t>
          </a:r>
          <a:r>
            <a:rPr kumimoji="1" lang="ja-JP" altLang="ja-JP" sz="1000" b="0">
              <a:solidFill>
                <a:schemeClr val="dk1"/>
              </a:solidFill>
              <a:effectLst/>
              <a:latin typeface="+mn-lt"/>
              <a:ea typeface="+mn-ea"/>
              <a:cs typeface="+mn-cs"/>
            </a:rPr>
            <a:t>「応募者の在籍期間」欄において</a:t>
          </a:r>
          <a:r>
            <a:rPr kumimoji="1" lang="ja-JP" altLang="ja-JP" sz="1000" b="1">
              <a:solidFill>
                <a:srgbClr val="FF0000"/>
              </a:solidFill>
              <a:effectLst/>
              <a:latin typeface="+mn-lt"/>
              <a:ea typeface="+mn-ea"/>
              <a:cs typeface="+mn-cs"/>
            </a:rPr>
            <a:t>「令和</a:t>
          </a:r>
          <a:r>
            <a:rPr kumimoji="1" lang="en-US" altLang="ja-JP" sz="1000" b="1">
              <a:solidFill>
                <a:srgbClr val="FF0000"/>
              </a:solidFill>
              <a:effectLst/>
              <a:latin typeface="+mn-lt"/>
              <a:ea typeface="+mn-ea"/>
              <a:cs typeface="+mn-cs"/>
            </a:rPr>
            <a:t>6</a:t>
          </a:r>
          <a:r>
            <a:rPr kumimoji="1" lang="ja-JP" altLang="ja-JP" sz="1000" b="1">
              <a:solidFill>
                <a:srgbClr val="FF0000"/>
              </a:solidFill>
              <a:effectLst/>
              <a:latin typeface="+mn-lt"/>
              <a:ea typeface="+mn-ea"/>
              <a:cs typeface="+mn-cs"/>
            </a:rPr>
            <a:t>年</a:t>
          </a:r>
          <a:r>
            <a:rPr kumimoji="1" lang="en-US" altLang="ja-JP" sz="1000" b="1">
              <a:solidFill>
                <a:srgbClr val="FF0000"/>
              </a:solidFill>
              <a:effectLst/>
              <a:latin typeface="+mn-lt"/>
              <a:ea typeface="+mn-ea"/>
              <a:cs typeface="+mn-cs"/>
            </a:rPr>
            <a:t>4</a:t>
          </a:r>
          <a:r>
            <a:rPr kumimoji="1" lang="ja-JP" altLang="ja-JP" sz="1000" b="1">
              <a:solidFill>
                <a:srgbClr val="FF0000"/>
              </a:solidFill>
              <a:effectLst/>
              <a:latin typeface="+mn-lt"/>
              <a:ea typeface="+mn-ea"/>
              <a:cs typeface="+mn-cs"/>
            </a:rPr>
            <a:t>月時点で本学の上位課程へ進学予定</a:t>
          </a:r>
          <a:r>
            <a:rPr kumimoji="1" lang="ja-JP" altLang="en-US" sz="1000" b="1">
              <a:solidFill>
                <a:srgbClr val="FF0000"/>
              </a:solidFill>
              <a:effectLst/>
              <a:latin typeface="+mn-lt"/>
              <a:ea typeface="+mn-ea"/>
              <a:cs typeface="+mn-cs"/>
            </a:rPr>
            <a:t>（</a:t>
          </a:r>
          <a:r>
            <a:rPr kumimoji="1" lang="ja-JP" altLang="ja-JP" sz="1000" b="1">
              <a:solidFill>
                <a:srgbClr val="FF0000"/>
              </a:solidFill>
              <a:effectLst/>
              <a:latin typeface="+mn-lt"/>
              <a:ea typeface="+mn-ea"/>
              <a:cs typeface="+mn-cs"/>
            </a:rPr>
            <a:t>未確定</a:t>
          </a:r>
          <a:r>
            <a:rPr kumimoji="1" lang="ja-JP" altLang="en-US" sz="1000" b="1">
              <a:solidFill>
                <a:srgbClr val="FF0000"/>
              </a:solidFill>
              <a:effectLst/>
              <a:latin typeface="+mn-lt"/>
              <a:ea typeface="+mn-ea"/>
              <a:cs typeface="+mn-cs"/>
            </a:rPr>
            <a:t>）</a:t>
          </a:r>
          <a:r>
            <a:rPr kumimoji="1" lang="ja-JP" altLang="ja-JP" sz="1000" b="1">
              <a:solidFill>
                <a:srgbClr val="FF0000"/>
              </a:solidFill>
              <a:effectLst/>
              <a:latin typeface="+mn-lt"/>
              <a:ea typeface="+mn-ea"/>
              <a:cs typeface="+mn-cs"/>
            </a:rPr>
            <a:t>」を選択した場合には、進学が確定する時期</a:t>
          </a:r>
          <a:r>
            <a:rPr kumimoji="1" lang="ja-JP" altLang="en-US" sz="1000" b="1">
              <a:solidFill>
                <a:srgbClr val="FF0000"/>
              </a:solidFill>
              <a:effectLst/>
              <a:latin typeface="+mn-lt"/>
              <a:ea typeface="+mn-ea"/>
              <a:cs typeface="+mn-cs"/>
            </a:rPr>
            <a:t>の目安</a:t>
          </a:r>
          <a:r>
            <a:rPr kumimoji="1" lang="ja-JP" altLang="ja-JP" sz="1000" b="1">
              <a:solidFill>
                <a:srgbClr val="FF0000"/>
              </a:solidFill>
              <a:effectLst/>
              <a:latin typeface="+mn-lt"/>
              <a:ea typeface="+mn-ea"/>
              <a:cs typeface="+mn-cs"/>
            </a:rPr>
            <a:t>を記入してください。</a:t>
          </a:r>
          <a:endParaRPr kumimoji="1" lang="ja-JP" altLang="en-US" sz="1000" b="0"/>
        </a:p>
        <a:p>
          <a:r>
            <a:rPr kumimoji="1" lang="ja-JP" altLang="en-US" sz="1000" b="0"/>
            <a:t>・その他、本協会に連絡事項がある場合には、当欄を使ってお知らせください。</a:t>
          </a:r>
          <a:endParaRPr kumimoji="1" lang="en-US" altLang="ja-JP" sz="1000" b="0"/>
        </a:p>
        <a:p>
          <a:endParaRPr kumimoji="1" lang="en-US" altLang="ja-JP" sz="1000" b="0"/>
        </a:p>
        <a:p>
          <a:pPr marL="0" marR="0" lvl="0" indent="0" defTabSz="914400" eaLnBrk="1" fontAlgn="auto" latinLnBrk="0" hangingPunct="1">
            <a:lnSpc>
              <a:spcPct val="100000"/>
            </a:lnSpc>
            <a:spcBef>
              <a:spcPts val="0"/>
            </a:spcBef>
            <a:spcAft>
              <a:spcPts val="0"/>
            </a:spcAft>
            <a:buClrTx/>
            <a:buSzTx/>
            <a:buFontTx/>
            <a:buNone/>
            <a:tabLst/>
            <a:defRPr/>
          </a:pPr>
          <a:r>
            <a:rPr lang="ja-JP" altLang="ja-JP" sz="1000" b="0">
              <a:solidFill>
                <a:schemeClr val="dk1"/>
              </a:solidFill>
              <a:effectLst/>
              <a:latin typeface="+mn-lt"/>
              <a:ea typeface="+mn-ea"/>
              <a:cs typeface="+mn-cs"/>
            </a:rPr>
            <a:t>※</a:t>
          </a:r>
          <a:r>
            <a:rPr lang="ja-JP" altLang="ja-JP" sz="1000" b="0" u="sng">
              <a:solidFill>
                <a:schemeClr val="dk1"/>
              </a:solidFill>
              <a:effectLst/>
              <a:latin typeface="+mn-lt"/>
              <a:ea typeface="+mn-ea"/>
              <a:cs typeface="+mn-cs"/>
            </a:rPr>
            <a:t>進学が未定の学生を推薦する場合、進学の可否が確定しましたら、速やかに本協会へお知らせください。</a:t>
          </a:r>
          <a:endParaRPr lang="ja-JP" altLang="ja-JP" sz="1000" b="0">
            <a:effectLst/>
          </a:endParaRPr>
        </a:p>
        <a:p>
          <a:endParaRPr kumimoji="1" lang="en-US" altLang="ja-JP" sz="1000" b="1"/>
        </a:p>
        <a:p>
          <a:endParaRPr kumimoji="1" lang="en-US" altLang="ja-JP" sz="1000" b="1"/>
        </a:p>
        <a:p>
          <a:r>
            <a:rPr lang="en-US" altLang="ja-JP" sz="1000" b="1">
              <a:solidFill>
                <a:srgbClr val="7030A0"/>
              </a:solidFill>
              <a:effectLst/>
              <a:latin typeface="+mn-lt"/>
              <a:ea typeface="+mn-ea"/>
              <a:cs typeface="+mn-cs"/>
            </a:rPr>
            <a:t>♦</a:t>
          </a:r>
          <a:r>
            <a:rPr lang="ja-JP" altLang="ja-JP" sz="1000" b="1">
              <a:solidFill>
                <a:srgbClr val="7030A0"/>
              </a:solidFill>
              <a:effectLst/>
              <a:latin typeface="+mn-lt"/>
              <a:ea typeface="+mn-ea"/>
              <a:cs typeface="+mn-cs"/>
            </a:rPr>
            <a:t>注意事項</a:t>
          </a:r>
          <a:r>
            <a:rPr lang="en-US" altLang="ja-JP" sz="1000" b="1">
              <a:solidFill>
                <a:srgbClr val="7030A0"/>
              </a:solidFill>
              <a:effectLst/>
              <a:latin typeface="+mn-lt"/>
              <a:ea typeface="+mn-ea"/>
              <a:cs typeface="+mn-cs"/>
            </a:rPr>
            <a:t>♦</a:t>
          </a:r>
          <a:endParaRPr lang="ja-JP" altLang="ja-JP" sz="1000">
            <a:solidFill>
              <a:srgbClr val="7030A0"/>
            </a:solidFill>
            <a:effectLst/>
          </a:endParaRPr>
        </a:p>
        <a:p>
          <a:r>
            <a:rPr lang="ja-JP" altLang="ja-JP" sz="1000" b="1">
              <a:solidFill>
                <a:srgbClr val="7030A0"/>
              </a:solidFill>
              <a:effectLst/>
              <a:latin typeface="+mn-lt"/>
              <a:ea typeface="+mn-ea"/>
              <a:cs typeface="+mn-cs"/>
            </a:rPr>
            <a:t>＜願書＞</a:t>
          </a:r>
          <a:r>
            <a:rPr lang="ja-JP" altLang="en-US" sz="1000" b="0">
              <a:solidFill>
                <a:srgbClr val="7030A0"/>
              </a:solidFill>
              <a:effectLst/>
              <a:latin typeface="+mn-lt"/>
              <a:ea typeface="+mn-ea"/>
              <a:cs typeface="+mn-cs"/>
            </a:rPr>
            <a:t>の「</a:t>
          </a:r>
          <a:r>
            <a:rPr lang="ja-JP" altLang="ja-JP" sz="1000">
              <a:solidFill>
                <a:srgbClr val="7030A0"/>
              </a:solidFill>
              <a:effectLst/>
              <a:latin typeface="+mn-lt"/>
              <a:ea typeface="+mn-ea"/>
              <a:cs typeface="+mn-cs"/>
            </a:rPr>
            <a:t>卒業・修了予定年月</a:t>
          </a:r>
          <a:r>
            <a:rPr lang="ja-JP" altLang="en-US" sz="1000">
              <a:solidFill>
                <a:srgbClr val="7030A0"/>
              </a:solidFill>
              <a:effectLst/>
              <a:latin typeface="+mn-lt"/>
              <a:ea typeface="+mn-ea"/>
              <a:cs typeface="+mn-cs"/>
            </a:rPr>
            <a:t>」欄に</a:t>
          </a:r>
          <a:r>
            <a:rPr lang="ja-JP" altLang="ja-JP" sz="1000">
              <a:solidFill>
                <a:srgbClr val="7030A0"/>
              </a:solidFill>
              <a:effectLst/>
              <a:latin typeface="+mn-lt"/>
              <a:ea typeface="+mn-ea"/>
              <a:cs typeface="+mn-cs"/>
            </a:rPr>
            <a:t>「</a:t>
          </a:r>
          <a:r>
            <a:rPr lang="en-US" altLang="ja-JP" sz="1000">
              <a:solidFill>
                <a:srgbClr val="7030A0"/>
              </a:solidFill>
              <a:effectLst/>
              <a:latin typeface="+mn-lt"/>
              <a:ea typeface="+mn-ea"/>
              <a:cs typeface="+mn-cs"/>
            </a:rPr>
            <a:t>2024</a:t>
          </a:r>
          <a:r>
            <a:rPr lang="ja-JP" altLang="ja-JP" sz="1000">
              <a:solidFill>
                <a:srgbClr val="7030A0"/>
              </a:solidFill>
              <a:effectLst/>
              <a:latin typeface="+mn-lt"/>
              <a:ea typeface="+mn-ea"/>
              <a:cs typeface="+mn-cs"/>
            </a:rPr>
            <a:t>年</a:t>
          </a:r>
          <a:r>
            <a:rPr lang="en-US" altLang="ja-JP" sz="1000">
              <a:solidFill>
                <a:srgbClr val="7030A0"/>
              </a:solidFill>
              <a:effectLst/>
              <a:latin typeface="+mn-lt"/>
              <a:ea typeface="+mn-ea"/>
              <a:cs typeface="+mn-cs"/>
            </a:rPr>
            <a:t>3</a:t>
          </a:r>
          <a:r>
            <a:rPr lang="ja-JP" altLang="ja-JP" sz="1000">
              <a:solidFill>
                <a:srgbClr val="7030A0"/>
              </a:solidFill>
              <a:effectLst/>
              <a:latin typeface="+mn-lt"/>
              <a:ea typeface="+mn-ea"/>
              <a:cs typeface="+mn-cs"/>
            </a:rPr>
            <a:t>月」と入力すると赤字の注意書き（</a:t>
          </a:r>
          <a:r>
            <a:rPr lang="ja-JP" altLang="ja-JP" sz="1000" b="1">
              <a:solidFill>
                <a:srgbClr val="FF0000"/>
              </a:solidFill>
              <a:effectLst/>
              <a:latin typeface="+mn-lt"/>
              <a:ea typeface="+mn-ea"/>
              <a:cs typeface="+mn-cs"/>
            </a:rPr>
            <a:t>★令和</a:t>
          </a:r>
          <a:r>
            <a:rPr lang="en-US" altLang="ja-JP" sz="1000" b="1">
              <a:solidFill>
                <a:srgbClr val="FF0000"/>
              </a:solidFill>
              <a:effectLst/>
              <a:latin typeface="+mn-lt"/>
              <a:ea typeface="+mn-ea"/>
              <a:cs typeface="+mn-cs"/>
            </a:rPr>
            <a:t>6</a:t>
          </a:r>
          <a:r>
            <a:rPr lang="ja-JP" altLang="ja-JP" sz="1000" b="1">
              <a:solidFill>
                <a:srgbClr val="FF0000"/>
              </a:solidFill>
              <a:effectLst/>
              <a:latin typeface="+mn-lt"/>
              <a:ea typeface="+mn-ea"/>
              <a:cs typeface="+mn-cs"/>
            </a:rPr>
            <a:t>年</a:t>
          </a:r>
          <a:r>
            <a:rPr lang="en-US" altLang="ja-JP" sz="1000" b="1">
              <a:solidFill>
                <a:srgbClr val="FF0000"/>
              </a:solidFill>
              <a:effectLst/>
              <a:latin typeface="+mn-lt"/>
              <a:ea typeface="+mn-ea"/>
              <a:cs typeface="+mn-cs"/>
            </a:rPr>
            <a:t>4</a:t>
          </a:r>
          <a:r>
            <a:rPr lang="ja-JP" altLang="ja-JP" sz="1000" b="1">
              <a:solidFill>
                <a:srgbClr val="FF0000"/>
              </a:solidFill>
              <a:effectLst/>
              <a:latin typeface="+mn-lt"/>
              <a:ea typeface="+mn-ea"/>
              <a:cs typeface="+mn-cs"/>
            </a:rPr>
            <a:t>月の上記学校の上位課程への進学予定について選択してください。</a:t>
          </a:r>
          <a:r>
            <a:rPr lang="ja-JP" altLang="ja-JP" sz="1000">
              <a:solidFill>
                <a:srgbClr val="7030A0"/>
              </a:solidFill>
              <a:effectLst/>
              <a:latin typeface="+mn-lt"/>
              <a:ea typeface="+mn-ea"/>
              <a:cs typeface="+mn-cs"/>
            </a:rPr>
            <a:t>）が表示され</a:t>
          </a:r>
          <a:r>
            <a:rPr lang="ja-JP" altLang="en-US" sz="1000">
              <a:solidFill>
                <a:srgbClr val="7030A0"/>
              </a:solidFill>
              <a:effectLst/>
              <a:latin typeface="+mn-lt"/>
              <a:ea typeface="+mn-ea"/>
              <a:cs typeface="+mn-cs"/>
            </a:rPr>
            <a:t>る仕組みになっています</a:t>
          </a:r>
          <a:r>
            <a:rPr lang="ja-JP" altLang="ja-JP" sz="1000">
              <a:solidFill>
                <a:srgbClr val="7030A0"/>
              </a:solidFill>
              <a:effectLst/>
              <a:latin typeface="+mn-lt"/>
              <a:ea typeface="+mn-ea"/>
              <a:cs typeface="+mn-cs"/>
            </a:rPr>
            <a:t>。</a:t>
          </a:r>
          <a:r>
            <a:rPr lang="ja-JP" altLang="ja-JP" sz="1000" b="1">
              <a:solidFill>
                <a:srgbClr val="7030A0"/>
              </a:solidFill>
              <a:effectLst/>
              <a:latin typeface="+mn-lt"/>
              <a:ea typeface="+mn-ea"/>
              <a:cs typeface="+mn-cs"/>
            </a:rPr>
            <a:t>この表示が出た場合、右隣の「ここをクリック▼」欄から該当項目を</a:t>
          </a:r>
          <a:r>
            <a:rPr lang="ja-JP" altLang="en-US" sz="1000" b="1">
              <a:solidFill>
                <a:srgbClr val="7030A0"/>
              </a:solidFill>
              <a:effectLst/>
              <a:latin typeface="+mn-lt"/>
              <a:ea typeface="+mn-ea"/>
              <a:cs typeface="+mn-cs"/>
            </a:rPr>
            <a:t>必ず</a:t>
          </a:r>
          <a:r>
            <a:rPr lang="ja-JP" altLang="ja-JP" sz="1000" b="1">
              <a:solidFill>
                <a:srgbClr val="7030A0"/>
              </a:solidFill>
              <a:effectLst/>
              <a:latin typeface="+mn-lt"/>
              <a:ea typeface="+mn-ea"/>
              <a:cs typeface="+mn-cs"/>
            </a:rPr>
            <a:t>選択する必要があります。</a:t>
          </a:r>
          <a:r>
            <a:rPr lang="ja-JP" altLang="en-US" sz="1000" b="1">
              <a:solidFill>
                <a:srgbClr val="7030A0"/>
              </a:solidFill>
              <a:effectLst/>
              <a:latin typeface="+mn-lt"/>
              <a:ea typeface="+mn-ea"/>
              <a:cs typeface="+mn-cs"/>
            </a:rPr>
            <a:t>本ファイルの提出前に、当欄の</a:t>
          </a:r>
          <a:r>
            <a:rPr lang="ja-JP" altLang="ja-JP" sz="1000" b="1">
              <a:solidFill>
                <a:srgbClr val="7030A0"/>
              </a:solidFill>
              <a:effectLst/>
              <a:latin typeface="+mn-lt"/>
              <a:ea typeface="+mn-ea"/>
              <a:cs typeface="+mn-cs"/>
            </a:rPr>
            <a:t>選択漏れがないことを</a:t>
          </a:r>
          <a:r>
            <a:rPr lang="ja-JP" altLang="en-US" sz="1000" b="1">
              <a:solidFill>
                <a:srgbClr val="7030A0"/>
              </a:solidFill>
              <a:effectLst/>
              <a:latin typeface="+mn-lt"/>
              <a:ea typeface="+mn-ea"/>
              <a:cs typeface="+mn-cs"/>
            </a:rPr>
            <a:t>必ず</a:t>
          </a:r>
          <a:r>
            <a:rPr lang="ja-JP" altLang="ja-JP" sz="1000" b="1">
              <a:solidFill>
                <a:srgbClr val="7030A0"/>
              </a:solidFill>
              <a:effectLst/>
              <a:latin typeface="+mn-lt"/>
              <a:ea typeface="+mn-ea"/>
              <a:cs typeface="+mn-cs"/>
            </a:rPr>
            <a:t>確認してください。</a:t>
          </a:r>
          <a:endParaRPr lang="ja-JP" altLang="ja-JP" sz="1000">
            <a:solidFill>
              <a:srgbClr val="7030A0"/>
            </a:solidFill>
            <a:effectLst/>
          </a:endParaRPr>
        </a:p>
        <a:p>
          <a:endParaRPr kumimoji="1" lang="ja-JP" altLang="en-US" sz="1000" b="1"/>
        </a:p>
      </xdr:txBody>
    </xdr:sp>
    <xdr:clientData/>
  </xdr:twoCellAnchor>
  <xdr:twoCellAnchor>
    <xdr:from>
      <xdr:col>29</xdr:col>
      <xdr:colOff>28574</xdr:colOff>
      <xdr:row>4</xdr:row>
      <xdr:rowOff>28575</xdr:rowOff>
    </xdr:from>
    <xdr:to>
      <xdr:col>53</xdr:col>
      <xdr:colOff>76200</xdr:colOff>
      <xdr:row>14</xdr:row>
      <xdr:rowOff>133351</xdr:rowOff>
    </xdr:to>
    <xdr:sp macro="" textlink="">
      <xdr:nvSpPr>
        <xdr:cNvPr id="13" name="テキスト ボックス 12">
          <a:extLst>
            <a:ext uri="{FF2B5EF4-FFF2-40B4-BE49-F238E27FC236}">
              <a16:creationId xmlns:a16="http://schemas.microsoft.com/office/drawing/2014/main" id="{E5215205-27F5-4C53-8AC5-2F4897828079}"/>
            </a:ext>
          </a:extLst>
        </xdr:cNvPr>
        <xdr:cNvSpPr txBox="1"/>
      </xdr:nvSpPr>
      <xdr:spPr>
        <a:xfrm>
          <a:off x="7610474" y="1047750"/>
          <a:ext cx="7648576" cy="3000376"/>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a:solidFill>
                <a:srgbClr val="FF0000"/>
              </a:solidFill>
              <a:effectLst/>
              <a:latin typeface="+mn-lt"/>
              <a:ea typeface="+mn-ea"/>
              <a:cs typeface="+mn-cs"/>
            </a:rPr>
            <a:t>※</a:t>
          </a:r>
          <a:r>
            <a:rPr kumimoji="1" lang="ja-JP" altLang="ja-JP" sz="1100" b="1">
              <a:solidFill>
                <a:srgbClr val="FF0000"/>
              </a:solidFill>
              <a:effectLst/>
              <a:latin typeface="+mn-lt"/>
              <a:ea typeface="+mn-ea"/>
              <a:cs typeface="+mn-cs"/>
            </a:rPr>
            <a:t>願書・推薦書</a:t>
          </a:r>
          <a:r>
            <a:rPr kumimoji="1" lang="ja-JP" altLang="en-US" sz="1100" b="1">
              <a:solidFill>
                <a:srgbClr val="FF0000"/>
              </a:solidFill>
              <a:effectLst/>
              <a:latin typeface="+mn-lt"/>
              <a:ea typeface="+mn-ea"/>
              <a:cs typeface="+mn-cs"/>
            </a:rPr>
            <a:t>（様式１）</a:t>
          </a:r>
          <a:r>
            <a:rPr kumimoji="1" lang="ja-JP" altLang="ja-JP" sz="1100" b="1">
              <a:solidFill>
                <a:srgbClr val="FF0000"/>
              </a:solidFill>
              <a:effectLst/>
              <a:latin typeface="+mn-lt"/>
              <a:ea typeface="+mn-ea"/>
              <a:cs typeface="+mn-cs"/>
            </a:rPr>
            <a:t>の記入を終えた</a:t>
          </a:r>
          <a:r>
            <a:rPr kumimoji="1" lang="ja-JP" altLang="en-US" sz="1100" b="1">
              <a:solidFill>
                <a:srgbClr val="FF0000"/>
              </a:solidFill>
              <a:effectLst/>
              <a:latin typeface="+mn-lt"/>
              <a:ea typeface="+mn-ea"/>
              <a:cs typeface="+mn-cs"/>
            </a:rPr>
            <a:t>後は、本協会に提出する前に、ファイル名を本協会指定通りに変更してください</a:t>
          </a:r>
          <a:r>
            <a:rPr kumimoji="1" lang="ja-JP" altLang="ja-JP" sz="1100" b="1">
              <a:solidFill>
                <a:schemeClr val="dk1"/>
              </a:solidFill>
              <a:effectLst/>
              <a:latin typeface="+mn-lt"/>
              <a:ea typeface="+mn-ea"/>
              <a:cs typeface="+mn-cs"/>
            </a:rPr>
            <a:t>（詳細は、別紙「応募・推薦書類の提出方法について」をご参照ください）</a:t>
          </a:r>
          <a:r>
            <a:rPr kumimoji="1" lang="ja-JP" altLang="en-US" sz="1100" b="1">
              <a:solidFill>
                <a:schemeClr val="dk1"/>
              </a:solidFill>
              <a:effectLst/>
              <a:latin typeface="+mn-lt"/>
              <a:ea typeface="+mn-ea"/>
              <a:cs typeface="+mn-cs"/>
            </a:rPr>
            <a:t>。</a:t>
          </a:r>
          <a:endParaRPr kumimoji="1" lang="en-US" altLang="ja-JP" sz="1100" b="1">
            <a:solidFill>
              <a:srgbClr val="FF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a:solidFill>
                <a:schemeClr val="accent1">
                  <a:lumMod val="50000"/>
                </a:schemeClr>
              </a:solidFill>
              <a:effectLst/>
              <a:latin typeface="+mn-lt"/>
              <a:ea typeface="+mn-ea"/>
              <a:cs typeface="+mn-cs"/>
            </a:rPr>
            <a:t>なお、</a:t>
          </a:r>
          <a:r>
            <a:rPr kumimoji="1" lang="ja-JP" altLang="ja-JP" sz="1000" b="1">
              <a:solidFill>
                <a:schemeClr val="accent1">
                  <a:lumMod val="50000"/>
                </a:schemeClr>
              </a:solidFill>
              <a:effectLst/>
              <a:latin typeface="+mn-lt"/>
              <a:ea typeface="+mn-ea"/>
              <a:cs typeface="+mn-cs"/>
            </a:rPr>
            <a:t>願書・推薦書</a:t>
          </a:r>
          <a:r>
            <a:rPr kumimoji="1" lang="ja-JP" altLang="en-US" sz="1000" b="1">
              <a:solidFill>
                <a:schemeClr val="accent1">
                  <a:lumMod val="50000"/>
                </a:schemeClr>
              </a:solidFill>
              <a:effectLst/>
              <a:latin typeface="+mn-lt"/>
              <a:ea typeface="+mn-ea"/>
              <a:cs typeface="+mn-cs"/>
            </a:rPr>
            <a:t>（様式１）</a:t>
          </a:r>
          <a:r>
            <a:rPr kumimoji="1" lang="ja-JP" altLang="ja-JP" sz="1000" b="1">
              <a:solidFill>
                <a:schemeClr val="accent1">
                  <a:lumMod val="50000"/>
                </a:schemeClr>
              </a:solidFill>
              <a:effectLst/>
              <a:latin typeface="+mn-lt"/>
              <a:ea typeface="+mn-ea"/>
              <a:cs typeface="+mn-cs"/>
            </a:rPr>
            <a:t>の記入</a:t>
          </a:r>
          <a:r>
            <a:rPr kumimoji="1" lang="ja-JP" altLang="en-US" sz="1000" b="1">
              <a:solidFill>
                <a:schemeClr val="accent1">
                  <a:lumMod val="50000"/>
                </a:schemeClr>
              </a:solidFill>
              <a:effectLst/>
              <a:latin typeface="+mn-lt"/>
              <a:ea typeface="+mn-ea"/>
              <a:cs typeface="+mn-cs"/>
            </a:rPr>
            <a:t>後</a:t>
          </a:r>
          <a:r>
            <a:rPr kumimoji="1" lang="ja-JP" altLang="ja-JP" sz="1000" b="1">
              <a:solidFill>
                <a:schemeClr val="accent1">
                  <a:lumMod val="50000"/>
                </a:schemeClr>
              </a:solidFill>
              <a:effectLst/>
              <a:latin typeface="+mn-lt"/>
              <a:ea typeface="+mn-ea"/>
              <a:cs typeface="+mn-cs"/>
            </a:rPr>
            <a:t>、以下</a:t>
          </a:r>
          <a:r>
            <a:rPr kumimoji="1" lang="ja-JP" altLang="en-US" sz="1000" b="1">
              <a:solidFill>
                <a:schemeClr val="accent1">
                  <a:lumMod val="50000"/>
                </a:schemeClr>
              </a:solidFill>
              <a:effectLst/>
              <a:latin typeface="+mn-lt"/>
              <a:ea typeface="+mn-ea"/>
              <a:cs typeface="+mn-cs"/>
            </a:rPr>
            <a:t>の作業</a:t>
          </a:r>
          <a:r>
            <a:rPr kumimoji="1" lang="ja-JP" altLang="ja-JP" sz="1000" b="1">
              <a:solidFill>
                <a:schemeClr val="accent1">
                  <a:lumMod val="50000"/>
                </a:schemeClr>
              </a:solidFill>
              <a:effectLst/>
              <a:latin typeface="+mn-lt"/>
              <a:ea typeface="+mn-ea"/>
              <a:cs typeface="+mn-cs"/>
            </a:rPr>
            <a:t>を行</a:t>
          </a:r>
          <a:r>
            <a:rPr kumimoji="1" lang="ja-JP" altLang="en-US" sz="1000" b="1">
              <a:solidFill>
                <a:schemeClr val="accent1">
                  <a:lumMod val="50000"/>
                </a:schemeClr>
              </a:solidFill>
              <a:effectLst/>
              <a:latin typeface="+mn-lt"/>
              <a:ea typeface="+mn-ea"/>
              <a:cs typeface="+mn-cs"/>
            </a:rPr>
            <a:t>うことにより、上の赤枠内に自動的に本協会指定通りのファイル名を表示させることができます。ファイル名を変更する際は参考になさってください。</a:t>
          </a:r>
          <a:endParaRPr lang="ja-JP" altLang="ja-JP" sz="700">
            <a:solidFill>
              <a:schemeClr val="accent1">
                <a:lumMod val="50000"/>
              </a:schemeClr>
            </a:solidFill>
            <a:effectLst/>
          </a:endParaRPr>
        </a:p>
        <a:p>
          <a:pPr algn="ctr"/>
          <a:endParaRPr kumimoji="1" lang="en-US" altLang="ja-JP" sz="900" b="1">
            <a:solidFill>
              <a:schemeClr val="accent1">
                <a:lumMod val="50000"/>
              </a:schemeClr>
            </a:solidFill>
            <a:effectLst/>
            <a:latin typeface="+mn-lt"/>
            <a:ea typeface="+mn-ea"/>
            <a:cs typeface="+mn-cs"/>
          </a:endParaRPr>
        </a:p>
        <a:p>
          <a:r>
            <a:rPr kumimoji="1" lang="ja-JP" altLang="ja-JP" sz="900" b="1">
              <a:solidFill>
                <a:srgbClr val="002060"/>
              </a:solidFill>
              <a:effectLst/>
              <a:latin typeface="+mn-lt"/>
              <a:ea typeface="+mn-ea"/>
              <a:cs typeface="+mn-cs"/>
            </a:rPr>
            <a:t>★</a:t>
          </a:r>
          <a:r>
            <a:rPr kumimoji="1" lang="ja-JP" altLang="en-US" sz="900" b="1">
              <a:solidFill>
                <a:srgbClr val="002060"/>
              </a:solidFill>
              <a:effectLst/>
              <a:latin typeface="+mn-lt"/>
              <a:ea typeface="+mn-ea"/>
              <a:cs typeface="+mn-cs"/>
            </a:rPr>
            <a:t>上の赤枠内に</a:t>
          </a:r>
          <a:r>
            <a:rPr kumimoji="1" lang="ja-JP" altLang="ja-JP" sz="900" b="1">
              <a:solidFill>
                <a:srgbClr val="002060"/>
              </a:solidFill>
              <a:effectLst/>
              <a:latin typeface="+mn-lt"/>
              <a:ea typeface="+mn-ea"/>
              <a:cs typeface="+mn-cs"/>
            </a:rPr>
            <a:t>ファイル名</a:t>
          </a:r>
          <a:r>
            <a:rPr kumimoji="1" lang="ja-JP" altLang="en-US" sz="900" b="1">
              <a:solidFill>
                <a:srgbClr val="002060"/>
              </a:solidFill>
              <a:effectLst/>
              <a:latin typeface="+mn-lt"/>
              <a:ea typeface="+mn-ea"/>
              <a:cs typeface="+mn-cs"/>
            </a:rPr>
            <a:t>を表示させる</a:t>
          </a:r>
          <a:r>
            <a:rPr kumimoji="1" lang="ja-JP" altLang="ja-JP" sz="900" b="1">
              <a:solidFill>
                <a:srgbClr val="002060"/>
              </a:solidFill>
              <a:effectLst/>
              <a:latin typeface="+mn-lt"/>
              <a:ea typeface="+mn-ea"/>
              <a:cs typeface="+mn-cs"/>
            </a:rPr>
            <a:t>方法★</a:t>
          </a:r>
          <a:r>
            <a:rPr kumimoji="1" lang="ja-JP" altLang="en-US" sz="900" b="1">
              <a:solidFill>
                <a:srgbClr val="002060"/>
              </a:solidFill>
              <a:effectLst/>
              <a:latin typeface="+mn-lt"/>
              <a:ea typeface="+mn-ea"/>
              <a:cs typeface="+mn-cs"/>
            </a:rPr>
            <a:t>　</a:t>
          </a:r>
          <a:endParaRPr lang="ja-JP" altLang="ja-JP" sz="900">
            <a:solidFill>
              <a:srgbClr val="002060"/>
            </a:solidFill>
            <a:effectLst/>
          </a:endParaRPr>
        </a:p>
        <a:p>
          <a:r>
            <a:rPr kumimoji="1" lang="ja-JP" altLang="ja-JP" sz="900" b="1">
              <a:solidFill>
                <a:srgbClr val="002060"/>
              </a:solidFill>
              <a:effectLst/>
              <a:latin typeface="+mn-ea"/>
              <a:ea typeface="+mn-ea"/>
              <a:cs typeface="+mn-cs"/>
            </a:rPr>
            <a:t>① </a:t>
          </a:r>
          <a:r>
            <a:rPr kumimoji="1" lang="en-US" altLang="ja-JP" sz="900" b="1">
              <a:solidFill>
                <a:srgbClr val="002060"/>
              </a:solidFill>
              <a:effectLst/>
              <a:latin typeface="+mn-ea"/>
              <a:ea typeface="+mn-ea"/>
              <a:cs typeface="+mn-cs"/>
            </a:rPr>
            <a:t> </a:t>
          </a:r>
          <a:r>
            <a:rPr kumimoji="1" lang="ja-JP" altLang="ja-JP" sz="900" b="1">
              <a:solidFill>
                <a:srgbClr val="002060"/>
              </a:solidFill>
              <a:effectLst/>
              <a:latin typeface="+mn-ea"/>
              <a:ea typeface="+mn-ea"/>
              <a:cs typeface="+mn-cs"/>
            </a:rPr>
            <a:t>本</a:t>
          </a:r>
          <a:r>
            <a:rPr kumimoji="1" lang="ja-JP" altLang="en-US" sz="900" b="1">
              <a:solidFill>
                <a:srgbClr val="002060"/>
              </a:solidFill>
              <a:effectLst/>
              <a:latin typeface="+mn-ea"/>
              <a:ea typeface="+mn-ea"/>
              <a:cs typeface="+mn-cs"/>
            </a:rPr>
            <a:t>ファイル内にある</a:t>
          </a:r>
          <a:r>
            <a:rPr kumimoji="1" lang="en-US" altLang="ja-JP" sz="900" b="1">
              <a:solidFill>
                <a:srgbClr val="002060"/>
              </a:solidFill>
              <a:effectLst/>
              <a:latin typeface="+mn-ea"/>
              <a:ea typeface="+mn-ea"/>
              <a:cs typeface="+mn-cs"/>
            </a:rPr>
            <a:t>【</a:t>
          </a:r>
          <a:r>
            <a:rPr kumimoji="1" lang="ja-JP" altLang="ja-JP" sz="900" b="1">
              <a:solidFill>
                <a:srgbClr val="002060"/>
              </a:solidFill>
              <a:effectLst/>
              <a:latin typeface="+mn-ea"/>
              <a:ea typeface="+mn-ea"/>
              <a:cs typeface="+mn-cs"/>
            </a:rPr>
            <a:t>学校コード</a:t>
          </a:r>
          <a:r>
            <a:rPr kumimoji="1" lang="en-US" altLang="ja-JP" sz="900" b="1">
              <a:solidFill>
                <a:srgbClr val="002060"/>
              </a:solidFill>
              <a:effectLst/>
              <a:latin typeface="+mn-ea"/>
              <a:ea typeface="+mn-ea"/>
              <a:cs typeface="+mn-cs"/>
            </a:rPr>
            <a:t>】</a:t>
          </a:r>
          <a:r>
            <a:rPr kumimoji="1" lang="ja-JP" altLang="ja-JP" sz="900" b="1">
              <a:solidFill>
                <a:srgbClr val="002060"/>
              </a:solidFill>
              <a:effectLst/>
              <a:latin typeface="+mn-ea"/>
              <a:ea typeface="+mn-ea"/>
              <a:cs typeface="+mn-cs"/>
            </a:rPr>
            <a:t>のシートを開き、貴学の学校名をコピーしてください。</a:t>
          </a:r>
          <a:endParaRPr lang="ja-JP" altLang="ja-JP" sz="900">
            <a:solidFill>
              <a:srgbClr val="002060"/>
            </a:solidFill>
            <a:effectLst/>
            <a:latin typeface="+mn-ea"/>
            <a:ea typeface="+mn-ea"/>
          </a:endParaRPr>
        </a:p>
        <a:p>
          <a:r>
            <a:rPr kumimoji="1" lang="ja-JP" altLang="ja-JP" sz="900" b="1">
              <a:solidFill>
                <a:srgbClr val="002060"/>
              </a:solidFill>
              <a:effectLst/>
              <a:latin typeface="+mn-ea"/>
              <a:ea typeface="+mn-ea"/>
              <a:cs typeface="+mn-cs"/>
            </a:rPr>
            <a:t>②</a:t>
          </a:r>
          <a:r>
            <a:rPr kumimoji="1" lang="en-US" altLang="ja-JP" sz="900" b="1">
              <a:solidFill>
                <a:srgbClr val="002060"/>
              </a:solidFill>
              <a:effectLst/>
              <a:latin typeface="+mn-ea"/>
              <a:ea typeface="+mn-ea"/>
              <a:cs typeface="+mn-cs"/>
            </a:rPr>
            <a:t> </a:t>
          </a:r>
          <a:r>
            <a:rPr kumimoji="1" lang="ja-JP" altLang="ja-JP" sz="900" b="1">
              <a:solidFill>
                <a:srgbClr val="002060"/>
              </a:solidFill>
              <a:effectLst/>
              <a:latin typeface="+mn-ea"/>
              <a:ea typeface="+mn-ea"/>
              <a:cs typeface="+mn-cs"/>
            </a:rPr>
            <a:t> コピーした貴学の学校名を、本シート右上の「学校名」欄に貼り付けてください。</a:t>
          </a:r>
          <a:endParaRPr lang="ja-JP" altLang="ja-JP" sz="900">
            <a:solidFill>
              <a:srgbClr val="002060"/>
            </a:solidFill>
            <a:effectLst/>
            <a:latin typeface="+mn-ea"/>
            <a:ea typeface="+mn-ea"/>
          </a:endParaRPr>
        </a:p>
        <a:p>
          <a:r>
            <a:rPr kumimoji="1" lang="ja-JP" altLang="ja-JP" sz="900" b="1">
              <a:solidFill>
                <a:srgbClr val="002060"/>
              </a:solidFill>
              <a:effectLst/>
              <a:latin typeface="+mn-ea"/>
              <a:ea typeface="+mn-ea"/>
              <a:cs typeface="+mn-cs"/>
            </a:rPr>
            <a:t>③ </a:t>
          </a:r>
          <a:r>
            <a:rPr kumimoji="1" lang="en-US" altLang="ja-JP" sz="900" b="1">
              <a:solidFill>
                <a:srgbClr val="002060"/>
              </a:solidFill>
              <a:effectLst/>
              <a:latin typeface="+mn-ea"/>
              <a:ea typeface="+mn-ea"/>
              <a:cs typeface="+mn-cs"/>
            </a:rPr>
            <a:t> </a:t>
          </a:r>
          <a:r>
            <a:rPr kumimoji="1" lang="ja-JP" altLang="ja-JP" sz="900" b="1">
              <a:solidFill>
                <a:srgbClr val="002060"/>
              </a:solidFill>
              <a:effectLst/>
              <a:latin typeface="+mn-ea"/>
              <a:ea typeface="+mn-ea"/>
              <a:cs typeface="+mn-cs"/>
            </a:rPr>
            <a:t>上の赤枠内に</a:t>
          </a:r>
          <a:r>
            <a:rPr kumimoji="1" lang="ja-JP" altLang="en-US" sz="900" b="1">
              <a:solidFill>
                <a:srgbClr val="002060"/>
              </a:solidFill>
              <a:effectLst/>
              <a:latin typeface="+mn-ea"/>
              <a:ea typeface="+mn-ea"/>
              <a:cs typeface="+mn-cs"/>
            </a:rPr>
            <a:t>、本協会指定通りの</a:t>
          </a:r>
          <a:r>
            <a:rPr kumimoji="1" lang="ja-JP" altLang="ja-JP" sz="900" b="1">
              <a:solidFill>
                <a:srgbClr val="002060"/>
              </a:solidFill>
              <a:effectLst/>
              <a:latin typeface="+mn-ea"/>
              <a:ea typeface="+mn-ea"/>
              <a:cs typeface="+mn-cs"/>
            </a:rPr>
            <a:t>ファイル名</a:t>
          </a:r>
          <a:r>
            <a:rPr kumimoji="1" lang="ja-JP" altLang="en-US" sz="900" b="1">
              <a:solidFill>
                <a:srgbClr val="002060"/>
              </a:solidFill>
              <a:effectLst/>
              <a:latin typeface="+mn-ea"/>
              <a:ea typeface="+mn-ea"/>
              <a:cs typeface="+mn-cs"/>
            </a:rPr>
            <a:t>が自動的に表示されます</a:t>
          </a:r>
          <a:r>
            <a:rPr kumimoji="1" lang="ja-JP" altLang="ja-JP" sz="900" b="1">
              <a:solidFill>
                <a:srgbClr val="002060"/>
              </a:solidFill>
              <a:effectLst/>
              <a:latin typeface="+mn-ea"/>
              <a:ea typeface="+mn-ea"/>
              <a:cs typeface="+mn-cs"/>
            </a:rPr>
            <a:t>。</a:t>
          </a:r>
          <a:r>
            <a:rPr kumimoji="1" lang="ja-JP" altLang="en-US" sz="900" b="1">
              <a:solidFill>
                <a:srgbClr val="002060"/>
              </a:solidFill>
              <a:effectLst/>
              <a:latin typeface="+mn-ea"/>
              <a:ea typeface="+mn-ea"/>
              <a:cs typeface="+mn-cs"/>
            </a:rPr>
            <a:t>ファイル名変更時のチェックにご利用ください。</a:t>
          </a:r>
          <a:endParaRPr kumimoji="1" lang="en-US" altLang="ja-JP" sz="900" b="1">
            <a:solidFill>
              <a:srgbClr val="002060"/>
            </a:solidFill>
            <a:effectLst/>
            <a:latin typeface="+mn-ea"/>
            <a:ea typeface="+mn-ea"/>
            <a:cs typeface="+mn-cs"/>
          </a:endParaRPr>
        </a:p>
        <a:p>
          <a:r>
            <a:rPr kumimoji="1" lang="ja-JP" altLang="en-US" sz="900" b="1" baseline="0">
              <a:solidFill>
                <a:srgbClr val="002060"/>
              </a:solidFill>
              <a:effectLst/>
              <a:latin typeface="+mn-ea"/>
              <a:ea typeface="+mn-ea"/>
              <a:cs typeface="+mn-cs"/>
            </a:rPr>
            <a:t>      </a:t>
          </a:r>
          <a:r>
            <a:rPr kumimoji="1" lang="ja-JP" altLang="en-US" sz="900" b="1">
              <a:solidFill>
                <a:srgbClr val="002060"/>
              </a:solidFill>
              <a:effectLst/>
              <a:latin typeface="+mn-ea"/>
              <a:ea typeface="+mn-ea"/>
              <a:cs typeface="+mn-cs"/>
            </a:rPr>
            <a:t>なお、日本語訳のファイル名を付ける場合に</a:t>
          </a:r>
          <a:r>
            <a:rPr kumimoji="1" lang="ja-JP" altLang="ja-JP" sz="900" b="1">
              <a:solidFill>
                <a:srgbClr val="002060"/>
              </a:solidFill>
              <a:effectLst/>
              <a:latin typeface="+mn-ea"/>
              <a:ea typeface="+mn-ea"/>
              <a:cs typeface="+mn-cs"/>
            </a:rPr>
            <a:t>は、</a:t>
          </a:r>
          <a:r>
            <a:rPr kumimoji="1" lang="ja-JP" altLang="en-US" sz="900" b="1">
              <a:solidFill>
                <a:srgbClr val="002060"/>
              </a:solidFill>
              <a:effectLst/>
              <a:latin typeface="+mn-ea"/>
              <a:ea typeface="+mn-ea"/>
              <a:cs typeface="+mn-cs"/>
            </a:rPr>
            <a:t>上の赤枠内に表示された</a:t>
          </a:r>
          <a:r>
            <a:rPr kumimoji="1" lang="ja-JP" altLang="ja-JP" sz="900" b="1">
              <a:solidFill>
                <a:srgbClr val="002060"/>
              </a:solidFill>
              <a:effectLst/>
              <a:latin typeface="+mn-ea"/>
              <a:ea typeface="+mn-ea"/>
              <a:cs typeface="+mn-cs"/>
            </a:rPr>
            <a:t>ファイル名の末尾に</a:t>
          </a:r>
          <a:r>
            <a:rPr kumimoji="1" lang="ja-JP" altLang="en-US" sz="900" b="1">
              <a:solidFill>
                <a:srgbClr val="002060"/>
              </a:solidFill>
              <a:effectLst/>
              <a:latin typeface="+mn-ea"/>
              <a:ea typeface="+mn-ea"/>
              <a:cs typeface="+mn-cs"/>
            </a:rPr>
            <a:t>（日本語訳）という文言</a:t>
          </a:r>
          <a:r>
            <a:rPr kumimoji="1" lang="ja-JP" altLang="ja-JP" sz="900" b="1">
              <a:solidFill>
                <a:srgbClr val="002060"/>
              </a:solidFill>
              <a:effectLst/>
              <a:latin typeface="+mn-ea"/>
              <a:ea typeface="+mn-ea"/>
              <a:cs typeface="+mn-cs"/>
            </a:rPr>
            <a:t>を追加</a:t>
          </a:r>
          <a:r>
            <a:rPr kumimoji="1" lang="ja-JP" altLang="en-US" sz="900" b="1">
              <a:solidFill>
                <a:srgbClr val="002060"/>
              </a:solidFill>
              <a:effectLst/>
              <a:latin typeface="+mn-ea"/>
              <a:ea typeface="+mn-ea"/>
              <a:cs typeface="+mn-cs"/>
            </a:rPr>
            <a:t>して</a:t>
          </a:r>
          <a:r>
            <a:rPr kumimoji="1" lang="ja-JP" altLang="ja-JP" sz="900" b="1">
              <a:solidFill>
                <a:srgbClr val="002060"/>
              </a:solidFill>
              <a:effectLst/>
              <a:latin typeface="+mn-ea"/>
              <a:ea typeface="+mn-ea"/>
              <a:cs typeface="+mn-cs"/>
            </a:rPr>
            <a:t>ください（詳細は、別紙「応募・推薦書類の提出方法について」をご参照ください）。</a:t>
          </a:r>
          <a:endParaRPr kumimoji="1" lang="en-US" altLang="ja-JP" sz="900" b="1">
            <a:solidFill>
              <a:srgbClr val="00206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1">
              <a:solidFill>
                <a:srgbClr val="7030A0"/>
              </a:solidFill>
              <a:effectLst/>
              <a:latin typeface="+mn-ea"/>
              <a:ea typeface="+mn-ea"/>
              <a:cs typeface="+mn-cs"/>
            </a:rPr>
            <a:t>  ※</a:t>
          </a:r>
          <a:r>
            <a:rPr kumimoji="1" lang="ja-JP" altLang="ja-JP" sz="900" b="1">
              <a:solidFill>
                <a:srgbClr val="7030A0"/>
              </a:solidFill>
              <a:effectLst/>
              <a:latin typeface="+mn-ea"/>
              <a:ea typeface="+mn-ea"/>
              <a:cs typeface="+mn-cs"/>
            </a:rPr>
            <a:t>学校名が</a:t>
          </a:r>
          <a:r>
            <a:rPr kumimoji="1" lang="en-US" altLang="ja-JP" sz="900" b="1">
              <a:solidFill>
                <a:srgbClr val="7030A0"/>
              </a:solidFill>
              <a:effectLst/>
              <a:latin typeface="+mn-ea"/>
              <a:ea typeface="+mn-ea"/>
              <a:cs typeface="+mn-cs"/>
            </a:rPr>
            <a:t>【</a:t>
          </a:r>
          <a:r>
            <a:rPr kumimoji="1" lang="ja-JP" altLang="ja-JP" sz="900" b="1">
              <a:solidFill>
                <a:srgbClr val="7030A0"/>
              </a:solidFill>
              <a:effectLst/>
              <a:latin typeface="+mn-ea"/>
              <a:ea typeface="+mn-ea"/>
              <a:cs typeface="+mn-cs"/>
            </a:rPr>
            <a:t>学校コード</a:t>
          </a:r>
          <a:r>
            <a:rPr kumimoji="1" lang="en-US" altLang="ja-JP" sz="900" b="1">
              <a:solidFill>
                <a:srgbClr val="7030A0"/>
              </a:solidFill>
              <a:effectLst/>
              <a:latin typeface="+mn-ea"/>
              <a:ea typeface="+mn-ea"/>
              <a:cs typeface="+mn-cs"/>
            </a:rPr>
            <a:t>】</a:t>
          </a:r>
          <a:r>
            <a:rPr kumimoji="1" lang="ja-JP" altLang="ja-JP" sz="900" b="1">
              <a:solidFill>
                <a:srgbClr val="7030A0"/>
              </a:solidFill>
              <a:effectLst/>
              <a:latin typeface="+mn-ea"/>
              <a:ea typeface="+mn-ea"/>
              <a:cs typeface="+mn-cs"/>
            </a:rPr>
            <a:t>のシートに記載された名称通りに入力されない場合には、ファイル名</a:t>
          </a:r>
          <a:r>
            <a:rPr kumimoji="1" lang="ja-JP" altLang="en-US" sz="900" b="1">
              <a:solidFill>
                <a:srgbClr val="7030A0"/>
              </a:solidFill>
              <a:effectLst/>
              <a:latin typeface="+mn-ea"/>
              <a:ea typeface="+mn-ea"/>
              <a:cs typeface="+mn-cs"/>
            </a:rPr>
            <a:t>は</a:t>
          </a:r>
          <a:r>
            <a:rPr kumimoji="1" lang="ja-JP" altLang="ja-JP" sz="900" b="1">
              <a:solidFill>
                <a:srgbClr val="7030A0"/>
              </a:solidFill>
              <a:effectLst/>
              <a:latin typeface="+mn-ea"/>
              <a:ea typeface="+mn-ea"/>
              <a:cs typeface="+mn-cs"/>
            </a:rPr>
            <a:t>表示されません。</a:t>
          </a:r>
          <a:endParaRPr lang="ja-JP" altLang="ja-JP" sz="600">
            <a:solidFill>
              <a:srgbClr val="7030A0"/>
            </a:solidFill>
            <a:effectLst/>
            <a:latin typeface="+mn-ea"/>
            <a:ea typeface="+mn-ea"/>
          </a:endParaRPr>
        </a:p>
        <a:p>
          <a:r>
            <a:rPr kumimoji="1" lang="ja-JP" altLang="ja-JP" sz="900" b="1">
              <a:solidFill>
                <a:schemeClr val="dk1"/>
              </a:solidFill>
              <a:effectLst/>
              <a:latin typeface="+mn-lt"/>
              <a:ea typeface="+mn-ea"/>
              <a:cs typeface="+mn-cs"/>
            </a:rPr>
            <a:t>　　</a:t>
          </a:r>
          <a:endParaRPr lang="ja-JP" altLang="ja-JP" sz="900">
            <a:effectLst/>
          </a:endParaRPr>
        </a:p>
        <a:p>
          <a:r>
            <a:rPr kumimoji="1" lang="ja-JP" altLang="ja-JP" sz="900" b="1">
              <a:solidFill>
                <a:schemeClr val="dk1"/>
              </a:solidFill>
              <a:effectLst/>
              <a:latin typeface="+mn-lt"/>
              <a:ea typeface="+mn-ea"/>
              <a:cs typeface="+mn-cs"/>
            </a:rPr>
            <a:t>　　</a:t>
          </a:r>
          <a:endParaRPr lang="ja-JP" altLang="ja-JP" sz="900">
            <a:effectLst/>
          </a:endParaRPr>
        </a:p>
        <a:p>
          <a:endParaRPr kumimoji="1" lang="ja-JP" altLang="en-US" sz="900" b="1"/>
        </a:p>
      </xdr:txBody>
    </xdr:sp>
    <xdr:clientData/>
  </xdr:twoCellAnchor>
  <xdr:twoCellAnchor>
    <xdr:from>
      <xdr:col>29</xdr:col>
      <xdr:colOff>28575</xdr:colOff>
      <xdr:row>1</xdr:row>
      <xdr:rowOff>9526</xdr:rowOff>
    </xdr:from>
    <xdr:to>
      <xdr:col>41</xdr:col>
      <xdr:colOff>180975</xdr:colOff>
      <xdr:row>4</xdr:row>
      <xdr:rowOff>28575</xdr:rowOff>
    </xdr:to>
    <xdr:sp macro="" textlink="">
      <xdr:nvSpPr>
        <xdr:cNvPr id="2" name="テキスト ボックス 1">
          <a:extLst>
            <a:ext uri="{FF2B5EF4-FFF2-40B4-BE49-F238E27FC236}">
              <a16:creationId xmlns:a16="http://schemas.microsoft.com/office/drawing/2014/main" id="{B7326EA1-254F-4CCA-BDB7-43414FFC8EA4}"/>
            </a:ext>
          </a:extLst>
        </xdr:cNvPr>
        <xdr:cNvSpPr txBox="1"/>
      </xdr:nvSpPr>
      <xdr:spPr>
        <a:xfrm>
          <a:off x="7524750" y="161926"/>
          <a:ext cx="2990850" cy="885824"/>
        </a:xfrm>
        <a:prstGeom prst="rect">
          <a:avLst/>
        </a:prstGeom>
        <a:solidFill>
          <a:srgbClr val="ED7D31">
            <a:lumMod val="20000"/>
            <a:lumOff val="80000"/>
          </a:srgb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mn-lt"/>
              <a:ea typeface="+mn-ea"/>
              <a:cs typeface="+mn-cs"/>
            </a:rPr>
            <a:t>学校担当者向け</a:t>
          </a:r>
          <a:r>
            <a:rPr kumimoji="1" lang="en-US" altLang="ja-JP" sz="1200" b="1"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200" b="1" i="0" u="none" strike="noStrike" kern="0" cap="none" spc="0" normalizeH="0" baseline="0" noProof="0">
              <a:ln>
                <a:noFill/>
              </a:ln>
              <a:solidFill>
                <a:sysClr val="windowText" lastClr="000000"/>
              </a:solidFill>
              <a:effectLst/>
              <a:uLnTx/>
              <a:uFillTx/>
              <a:latin typeface="+mn-lt"/>
              <a:ea typeface="+mn-ea"/>
              <a:cs typeface="+mn-cs"/>
            </a:rPr>
            <a:t>記入上の注意①</a:t>
          </a:r>
          <a:r>
            <a:rPr kumimoji="1" lang="en-US" altLang="ja-JP" sz="1200" b="1"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29</xdr:col>
      <xdr:colOff>47625</xdr:colOff>
      <xdr:row>15</xdr:row>
      <xdr:rowOff>28575</xdr:rowOff>
    </xdr:from>
    <xdr:to>
      <xdr:col>53</xdr:col>
      <xdr:colOff>85725</xdr:colOff>
      <xdr:row>50</xdr:row>
      <xdr:rowOff>485775</xdr:rowOff>
    </xdr:to>
    <xdr:sp macro="" textlink="">
      <xdr:nvSpPr>
        <xdr:cNvPr id="2" name="テキスト ボックス 1">
          <a:extLst>
            <a:ext uri="{FF2B5EF4-FFF2-40B4-BE49-F238E27FC236}">
              <a16:creationId xmlns:a16="http://schemas.microsoft.com/office/drawing/2014/main" id="{25E55FEE-3B05-4ACB-8B2F-531D5627AB9D}"/>
            </a:ext>
          </a:extLst>
        </xdr:cNvPr>
        <xdr:cNvSpPr txBox="1"/>
      </xdr:nvSpPr>
      <xdr:spPr>
        <a:xfrm>
          <a:off x="7543800" y="4267200"/>
          <a:ext cx="7639050" cy="1051560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b="1">
              <a:solidFill>
                <a:schemeClr val="dk1"/>
              </a:solidFill>
              <a:effectLst/>
              <a:latin typeface="+mn-lt"/>
              <a:ea typeface="+mn-ea"/>
              <a:cs typeface="+mn-cs"/>
            </a:rPr>
            <a:t>応募者向け</a:t>
          </a:r>
          <a:r>
            <a:rPr kumimoji="1" lang="en-US" altLang="ja-JP" sz="1200" b="1">
              <a:solidFill>
                <a:schemeClr val="dk1"/>
              </a:solidFill>
              <a:effectLst/>
              <a:latin typeface="+mn-lt"/>
              <a:ea typeface="+mn-ea"/>
              <a:cs typeface="+mn-cs"/>
            </a:rPr>
            <a:t>【</a:t>
          </a:r>
          <a:r>
            <a:rPr kumimoji="1" lang="ja-JP" altLang="ja-JP" sz="1200" b="1">
              <a:solidFill>
                <a:schemeClr val="dk1"/>
              </a:solidFill>
              <a:effectLst/>
              <a:latin typeface="+mn-lt"/>
              <a:ea typeface="+mn-ea"/>
              <a:cs typeface="+mn-cs"/>
            </a:rPr>
            <a:t>記入上の注意</a:t>
          </a:r>
          <a:r>
            <a:rPr kumimoji="1" lang="en-US" altLang="ja-JP" sz="1200" b="1">
              <a:solidFill>
                <a:schemeClr val="dk1"/>
              </a:solidFill>
              <a:effectLst/>
              <a:latin typeface="+mn-lt"/>
              <a:ea typeface="+mn-ea"/>
              <a:cs typeface="+mn-cs"/>
            </a:rPr>
            <a:t>】</a:t>
          </a:r>
          <a:endParaRPr lang="ja-JP" altLang="ja-JP" sz="1050">
            <a:effectLst/>
          </a:endParaRPr>
        </a:p>
        <a:p>
          <a:pPr algn="l"/>
          <a:endParaRPr kumimoji="1" lang="en-US" altLang="ja-JP" sz="1000" b="1"/>
        </a:p>
        <a:p>
          <a:pPr algn="l"/>
          <a:r>
            <a:rPr kumimoji="1" lang="ja-JP" altLang="en-US" sz="1000" b="1"/>
            <a:t>◆全体に係る注意◆</a:t>
          </a:r>
          <a:endParaRPr kumimoji="1" lang="en-US" altLang="ja-JP" sz="1000" b="1"/>
        </a:p>
        <a:p>
          <a:pPr algn="l"/>
          <a:endParaRPr kumimoji="1" lang="en-US" altLang="ja-JP" sz="10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000" b="1">
              <a:solidFill>
                <a:schemeClr val="dk1"/>
              </a:solidFill>
              <a:effectLst/>
              <a:latin typeface="+mn-lt"/>
              <a:ea typeface="+mn-ea"/>
              <a:cs typeface="+mn-cs"/>
            </a:rPr>
            <a:t>（</a:t>
          </a:r>
          <a:r>
            <a:rPr kumimoji="1" lang="ja-JP" altLang="en-US" sz="1000" b="1">
              <a:solidFill>
                <a:schemeClr val="dk1"/>
              </a:solidFill>
              <a:effectLst/>
              <a:latin typeface="+mn-lt"/>
              <a:ea typeface="+mn-ea"/>
              <a:cs typeface="+mn-cs"/>
            </a:rPr>
            <a:t>ア</a:t>
          </a:r>
          <a:r>
            <a:rPr kumimoji="1" lang="ja-JP" altLang="ja-JP" sz="1000" b="1">
              <a:solidFill>
                <a:schemeClr val="dk1"/>
              </a:solidFill>
              <a:effectLst/>
              <a:latin typeface="+mn-lt"/>
              <a:ea typeface="+mn-ea"/>
              <a:cs typeface="+mn-cs"/>
            </a:rPr>
            <a:t>）</a:t>
          </a:r>
          <a:r>
            <a:rPr kumimoji="1" lang="ja-JP" altLang="ja-JP" sz="1000" b="1">
              <a:solidFill>
                <a:srgbClr val="FF0000"/>
              </a:solidFill>
              <a:effectLst/>
              <a:latin typeface="+mn-lt"/>
              <a:ea typeface="+mn-ea"/>
              <a:cs typeface="+mn-cs"/>
            </a:rPr>
            <a:t>必ず</a:t>
          </a:r>
          <a:r>
            <a:rPr kumimoji="1" lang="en-US" altLang="ja-JP" sz="1000" b="1">
              <a:solidFill>
                <a:srgbClr val="FF0000"/>
              </a:solidFill>
              <a:effectLst/>
              <a:latin typeface="+mn-lt"/>
              <a:ea typeface="+mn-ea"/>
              <a:cs typeface="+mn-cs"/>
            </a:rPr>
            <a:t>Excel</a:t>
          </a:r>
          <a:r>
            <a:rPr kumimoji="1" lang="ja-JP" altLang="ja-JP" sz="1000" b="1">
              <a:solidFill>
                <a:srgbClr val="FF0000"/>
              </a:solidFill>
              <a:effectLst/>
              <a:latin typeface="+mn-lt"/>
              <a:ea typeface="+mn-ea"/>
              <a:cs typeface="+mn-cs"/>
            </a:rPr>
            <a:t>を</a:t>
          </a:r>
          <a:r>
            <a:rPr kumimoji="1" lang="ja-JP" altLang="en-US" sz="1000" b="1">
              <a:solidFill>
                <a:srgbClr val="FF0000"/>
              </a:solidFill>
              <a:effectLst/>
              <a:latin typeface="+mn-lt"/>
              <a:ea typeface="+mn-ea"/>
              <a:cs typeface="+mn-cs"/>
            </a:rPr>
            <a:t>使って作成して</a:t>
          </a:r>
          <a:r>
            <a:rPr kumimoji="1" lang="ja-JP" altLang="ja-JP" sz="1000" b="1">
              <a:solidFill>
                <a:srgbClr val="FF0000"/>
              </a:solidFill>
              <a:effectLst/>
              <a:latin typeface="+mn-lt"/>
              <a:ea typeface="+mn-ea"/>
              <a:cs typeface="+mn-cs"/>
            </a:rPr>
            <a:t>ください（</a:t>
          </a:r>
          <a:r>
            <a:rPr kumimoji="1" lang="en-US" altLang="ja-JP" sz="1000" b="1">
              <a:solidFill>
                <a:srgbClr val="FF0000"/>
              </a:solidFill>
              <a:effectLst/>
              <a:latin typeface="+mn-lt"/>
              <a:ea typeface="+mn-ea"/>
              <a:cs typeface="+mn-cs"/>
            </a:rPr>
            <a:t>Numbers</a:t>
          </a:r>
          <a:r>
            <a:rPr kumimoji="1" lang="ja-JP" altLang="ja-JP" sz="1000" b="1">
              <a:solidFill>
                <a:srgbClr val="FF0000"/>
              </a:solidFill>
              <a:effectLst/>
              <a:latin typeface="+mn-lt"/>
              <a:ea typeface="+mn-ea"/>
              <a:cs typeface="+mn-cs"/>
            </a:rPr>
            <a:t>等の編集ソフトにより変換し作成しないこと）</a:t>
          </a:r>
          <a:r>
            <a:rPr kumimoji="1" lang="ja-JP" altLang="en-US" sz="1000" b="1">
              <a:solidFill>
                <a:srgbClr val="FF0000"/>
              </a:solidFill>
              <a:effectLst/>
              <a:latin typeface="+mn-lt"/>
              <a:ea typeface="+mn-ea"/>
              <a:cs typeface="+mn-cs"/>
            </a:rPr>
            <a:t>。</a:t>
          </a:r>
          <a:r>
            <a:rPr kumimoji="1" lang="ja-JP" altLang="ja-JP" sz="1000" b="1">
              <a:solidFill>
                <a:srgbClr val="FF0000"/>
              </a:solidFill>
              <a:effectLst/>
              <a:latin typeface="+mn-lt"/>
              <a:ea typeface="+mn-ea"/>
              <a:cs typeface="+mn-cs"/>
            </a:rPr>
            <a:t>　　　　</a:t>
          </a:r>
          <a:endParaRPr kumimoji="1" lang="en-US" altLang="ja-JP" sz="1000" b="1">
            <a:solidFill>
              <a:srgbClr val="FF0000"/>
            </a:solidFill>
          </a:endParaRPr>
        </a:p>
        <a:p>
          <a:pPr algn="l"/>
          <a:r>
            <a:rPr kumimoji="1" lang="ja-JP" altLang="en-US" sz="1000" b="1"/>
            <a:t>（イ）応募者本人が入力すること（手書き不可）。</a:t>
          </a:r>
          <a:endParaRPr kumimoji="1" lang="en-US" altLang="ja-JP" sz="1000" b="1"/>
        </a:p>
        <a:p>
          <a:r>
            <a:rPr kumimoji="1" lang="ja-JP" altLang="en-US" sz="1000" b="1"/>
            <a:t>（ウ）　　　の箇所を全て入力してください。</a:t>
          </a:r>
          <a:r>
            <a:rPr kumimoji="1" lang="ja-JP" altLang="en-US" sz="1000" b="1">
              <a:solidFill>
                <a:srgbClr val="7030A0"/>
              </a:solidFill>
            </a:rPr>
            <a:t>応募者は全員必ず記入してください。</a:t>
          </a:r>
          <a:endParaRPr kumimoji="1" lang="en-US" altLang="ja-JP" sz="1000" b="1">
            <a:solidFill>
              <a:srgbClr val="7030A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1">
              <a:solidFill>
                <a:schemeClr val="dk1"/>
              </a:solidFill>
              <a:effectLst/>
              <a:latin typeface="+mn-lt"/>
              <a:ea typeface="+mn-ea"/>
              <a:cs typeface="+mn-cs"/>
            </a:rPr>
            <a:t>（</a:t>
          </a:r>
          <a:r>
            <a:rPr kumimoji="1" lang="ja-JP" altLang="en-US" sz="1000" b="1">
              <a:solidFill>
                <a:schemeClr val="dk1"/>
              </a:solidFill>
              <a:effectLst/>
              <a:latin typeface="+mn-lt"/>
              <a:ea typeface="+mn-ea"/>
              <a:cs typeface="+mn-cs"/>
            </a:rPr>
            <a:t>エ</a:t>
          </a:r>
          <a:r>
            <a:rPr kumimoji="1" lang="ja-JP" altLang="ja-JP" sz="1000" b="1">
              <a:solidFill>
                <a:schemeClr val="dk1"/>
              </a:solidFill>
              <a:effectLst/>
              <a:latin typeface="+mn-lt"/>
              <a:ea typeface="+mn-ea"/>
              <a:cs typeface="+mn-cs"/>
            </a:rPr>
            <a:t>）各項目ともセル内に収まるよう入力し、行の追加・高さの調整はしないでください。</a:t>
          </a:r>
          <a:r>
            <a:rPr kumimoji="1" lang="ja-JP" altLang="en-US" sz="1000" b="1"/>
            <a:t>　　　　</a:t>
          </a:r>
          <a:endParaRPr kumimoji="1" lang="en-US" altLang="ja-JP" sz="1000" b="1"/>
        </a:p>
        <a:p>
          <a:r>
            <a:rPr kumimoji="1" lang="ja-JP" altLang="en-US" sz="1000" b="1"/>
            <a:t>（オ）ワークシートの追加・ワークシート名の変更はしないでください。</a:t>
          </a:r>
          <a:endParaRPr kumimoji="1" lang="en-US" altLang="ja-JP" sz="1000" b="1"/>
        </a:p>
        <a:p>
          <a:r>
            <a:rPr kumimoji="1" lang="ja-JP" altLang="en-US" sz="1000" b="1"/>
            <a:t>（カ）記入に当たってご不明な点がある場合には、在籍校を通じて本協会へお問合せください。</a:t>
          </a:r>
          <a:endParaRPr kumimoji="1" lang="en-US" altLang="ja-JP" sz="1000" b="1"/>
        </a:p>
        <a:p>
          <a:endParaRPr kumimoji="1" lang="en-US" altLang="ja-JP" sz="1000" b="1"/>
        </a:p>
        <a:p>
          <a:r>
            <a:rPr kumimoji="1" lang="ja-JP" altLang="en-US" sz="1000" b="1"/>
            <a:t>◆氏名◆</a:t>
          </a:r>
          <a:endParaRPr kumimoji="1" lang="en-US" altLang="ja-JP" sz="1000" b="1"/>
        </a:p>
        <a:p>
          <a:r>
            <a:rPr kumimoji="1" lang="ja-JP" altLang="en-US" sz="1000" b="1"/>
            <a:t>カナ</a:t>
          </a:r>
          <a:r>
            <a:rPr kumimoji="1" lang="ja-JP" altLang="en-US" sz="1000" b="0"/>
            <a:t>と</a:t>
          </a:r>
          <a:r>
            <a:rPr kumimoji="1" lang="ja-JP" altLang="en-US" sz="1000" b="1"/>
            <a:t>英語ｱﾙﾌｧﾍﾞｯﾄ（半角・大文字）</a:t>
          </a:r>
          <a:r>
            <a:rPr kumimoji="1" lang="ja-JP" altLang="en-US" sz="1000" b="0"/>
            <a:t>は、全員必ず記入してください</a:t>
          </a:r>
          <a:r>
            <a:rPr kumimoji="1" lang="ja-JP" altLang="en-US" sz="1000" b="1"/>
            <a:t>（</a:t>
          </a:r>
          <a:r>
            <a:rPr kumimoji="1" lang="ja-JP" altLang="en-US" sz="1000" b="1">
              <a:solidFill>
                <a:srgbClr val="FF0000"/>
              </a:solidFill>
            </a:rPr>
            <a:t>英語ｱﾙﾌｧﾍﾞｯﾄ（半角・大文字）は、日本人学生も必ず記入してください</a:t>
          </a:r>
          <a:r>
            <a:rPr kumimoji="1" lang="ja-JP" altLang="en-US" sz="1000" b="1"/>
            <a:t>）</a:t>
          </a:r>
          <a:r>
            <a:rPr kumimoji="1" lang="ja-JP" altLang="en-US" sz="1000" b="0"/>
            <a:t>。</a:t>
          </a:r>
          <a:endParaRPr kumimoji="1" lang="en-US" altLang="ja-JP" sz="1000" b="0"/>
        </a:p>
        <a:p>
          <a:endParaRPr kumimoji="1" lang="en-US" altLang="ja-JP" sz="1000" b="0"/>
        </a:p>
        <a:p>
          <a:pPr eaLnBrk="1" fontAlgn="auto" latinLnBrk="0" hangingPunct="1"/>
          <a:r>
            <a:rPr lang="ja-JP" altLang="en-US" sz="1000" b="1">
              <a:solidFill>
                <a:schemeClr val="dk1"/>
              </a:solidFill>
              <a:effectLst/>
              <a:latin typeface="+mn-lt"/>
              <a:ea typeface="+mn-ea"/>
              <a:cs typeface="+mn-cs"/>
            </a:rPr>
            <a:t>◆</a:t>
          </a:r>
          <a:r>
            <a:rPr lang="ja-JP" altLang="ja-JP" sz="1000" b="1">
              <a:solidFill>
                <a:schemeClr val="dk1"/>
              </a:solidFill>
              <a:effectLst/>
              <a:latin typeface="+mn-lt"/>
              <a:ea typeface="+mn-ea"/>
              <a:cs typeface="+mn-cs"/>
            </a:rPr>
            <a:t>学籍状況（令和</a:t>
          </a:r>
          <a:r>
            <a:rPr lang="en-US" altLang="ja-JP" sz="1000" b="1">
              <a:solidFill>
                <a:schemeClr val="dk1"/>
              </a:solidFill>
              <a:effectLst/>
              <a:latin typeface="+mn-lt"/>
              <a:ea typeface="+mn-ea"/>
              <a:cs typeface="+mn-cs"/>
            </a:rPr>
            <a:t>6</a:t>
          </a:r>
          <a:r>
            <a:rPr lang="ja-JP" altLang="ja-JP" sz="1000" b="1">
              <a:solidFill>
                <a:schemeClr val="dk1"/>
              </a:solidFill>
              <a:effectLst/>
              <a:latin typeface="+mn-lt"/>
              <a:ea typeface="+mn-ea"/>
              <a:cs typeface="+mn-cs"/>
            </a:rPr>
            <a:t>年</a:t>
          </a:r>
          <a:r>
            <a:rPr lang="en-US" altLang="ja-JP" sz="1000" b="1">
              <a:solidFill>
                <a:schemeClr val="dk1"/>
              </a:solidFill>
              <a:effectLst/>
              <a:latin typeface="+mn-lt"/>
              <a:ea typeface="+mn-ea"/>
              <a:cs typeface="+mn-cs"/>
            </a:rPr>
            <a:t>1</a:t>
          </a:r>
          <a:r>
            <a:rPr lang="ja-JP" altLang="ja-JP" sz="1000" b="1">
              <a:solidFill>
                <a:schemeClr val="dk1"/>
              </a:solidFill>
              <a:effectLst/>
              <a:latin typeface="+mn-lt"/>
              <a:ea typeface="+mn-ea"/>
              <a:cs typeface="+mn-cs"/>
            </a:rPr>
            <a:t>月</a:t>
          </a:r>
          <a:r>
            <a:rPr lang="en-US" altLang="ja-JP" sz="1000" b="1">
              <a:solidFill>
                <a:schemeClr val="dk1"/>
              </a:solidFill>
              <a:effectLst/>
              <a:latin typeface="+mn-lt"/>
              <a:ea typeface="+mn-ea"/>
              <a:cs typeface="+mn-cs"/>
            </a:rPr>
            <a:t>1</a:t>
          </a:r>
          <a:r>
            <a:rPr lang="ja-JP" altLang="ja-JP" sz="1000" b="1">
              <a:solidFill>
                <a:schemeClr val="dk1"/>
              </a:solidFill>
              <a:effectLst/>
              <a:latin typeface="+mn-lt"/>
              <a:ea typeface="+mn-ea"/>
              <a:cs typeface="+mn-cs"/>
            </a:rPr>
            <a:t>日時点）</a:t>
          </a:r>
          <a:r>
            <a:rPr lang="ja-JP" altLang="en-US" sz="1000" b="1">
              <a:solidFill>
                <a:schemeClr val="dk1"/>
              </a:solidFill>
              <a:effectLst/>
              <a:latin typeface="+mn-lt"/>
              <a:ea typeface="+mn-ea"/>
              <a:cs typeface="+mn-cs"/>
            </a:rPr>
            <a:t>◆</a:t>
          </a:r>
          <a:endParaRPr lang="en-US" altLang="ja-JP" sz="1000" b="1">
            <a:solidFill>
              <a:schemeClr val="dk1"/>
            </a:solidFill>
            <a:effectLst/>
            <a:latin typeface="+mn-lt"/>
            <a:ea typeface="+mn-ea"/>
            <a:cs typeface="+mn-cs"/>
          </a:endParaRPr>
        </a:p>
        <a:p>
          <a:pPr eaLnBrk="1" fontAlgn="auto" latinLnBrk="0" hangingPunct="1"/>
          <a:r>
            <a:rPr lang="ja-JP" altLang="en-US" sz="1000" b="1">
              <a:solidFill>
                <a:schemeClr val="dk1"/>
              </a:solidFill>
              <a:effectLst/>
              <a:latin typeface="+mn-lt"/>
              <a:ea typeface="+mn-ea"/>
              <a:cs typeface="+mn-cs"/>
            </a:rPr>
            <a:t>・</a:t>
          </a:r>
          <a:r>
            <a:rPr lang="ja-JP" altLang="ja-JP" sz="1000" b="1">
              <a:solidFill>
                <a:schemeClr val="dk1"/>
              </a:solidFill>
              <a:effectLst/>
              <a:latin typeface="+mn-lt"/>
              <a:ea typeface="+mn-ea"/>
              <a:cs typeface="+mn-cs"/>
            </a:rPr>
            <a:t>学籍番号</a:t>
          </a:r>
          <a:endParaRPr lang="ja-JP" altLang="ja-JP" sz="1000">
            <a:effectLst/>
          </a:endParaRPr>
        </a:p>
        <a:p>
          <a:r>
            <a:rPr lang="ja-JP" altLang="ja-JP" sz="1000" b="0">
              <a:solidFill>
                <a:schemeClr val="dk1"/>
              </a:solidFill>
              <a:effectLst/>
              <a:latin typeface="+mn-lt"/>
              <a:ea typeface="+mn-ea"/>
              <a:cs typeface="+mn-cs"/>
            </a:rPr>
            <a:t>令和</a:t>
          </a:r>
          <a:r>
            <a:rPr lang="en-US" altLang="ja-JP" sz="1000" b="0">
              <a:solidFill>
                <a:schemeClr val="dk1"/>
              </a:solidFill>
              <a:effectLst/>
              <a:latin typeface="+mn-lt"/>
              <a:ea typeface="+mn-ea"/>
              <a:cs typeface="+mn-cs"/>
            </a:rPr>
            <a:t>6</a:t>
          </a:r>
          <a:r>
            <a:rPr lang="ja-JP" altLang="ja-JP" sz="1000" b="0">
              <a:solidFill>
                <a:schemeClr val="dk1"/>
              </a:solidFill>
              <a:effectLst/>
              <a:latin typeface="+mn-lt"/>
              <a:ea typeface="+mn-ea"/>
              <a:cs typeface="+mn-cs"/>
            </a:rPr>
            <a:t>年</a:t>
          </a:r>
          <a:r>
            <a:rPr lang="en-US" altLang="ja-JP" sz="1000" b="0">
              <a:solidFill>
                <a:schemeClr val="dk1"/>
              </a:solidFill>
              <a:effectLst/>
              <a:latin typeface="+mn-lt"/>
              <a:ea typeface="+mn-ea"/>
              <a:cs typeface="+mn-cs"/>
            </a:rPr>
            <a:t>1</a:t>
          </a:r>
          <a:r>
            <a:rPr lang="ja-JP" altLang="ja-JP" sz="1000" b="0">
              <a:solidFill>
                <a:schemeClr val="dk1"/>
              </a:solidFill>
              <a:effectLst/>
              <a:latin typeface="+mn-lt"/>
              <a:ea typeface="+mn-ea"/>
              <a:cs typeface="+mn-cs"/>
            </a:rPr>
            <a:t>月</a:t>
          </a:r>
          <a:r>
            <a:rPr lang="en-US" altLang="ja-JP" sz="1000" b="0">
              <a:solidFill>
                <a:schemeClr val="dk1"/>
              </a:solidFill>
              <a:effectLst/>
              <a:latin typeface="+mn-lt"/>
              <a:ea typeface="+mn-ea"/>
              <a:cs typeface="+mn-cs"/>
            </a:rPr>
            <a:t>1</a:t>
          </a:r>
          <a:r>
            <a:rPr lang="ja-JP" altLang="ja-JP" sz="1000" b="0">
              <a:solidFill>
                <a:schemeClr val="dk1"/>
              </a:solidFill>
              <a:effectLst/>
              <a:latin typeface="+mn-lt"/>
              <a:ea typeface="+mn-ea"/>
              <a:cs typeface="+mn-cs"/>
            </a:rPr>
            <a:t>日時点で在籍する学校の学籍番号を記入してください。</a:t>
          </a:r>
          <a:endParaRPr lang="ja-JP" altLang="ja-JP" sz="1000">
            <a:effectLst/>
          </a:endParaRPr>
        </a:p>
        <a:p>
          <a:r>
            <a:rPr lang="ja-JP" altLang="en-US" sz="1000" b="1">
              <a:solidFill>
                <a:schemeClr val="dk1"/>
              </a:solidFill>
              <a:effectLst/>
              <a:latin typeface="+mn-lt"/>
              <a:ea typeface="+mn-ea"/>
              <a:cs typeface="+mn-cs"/>
            </a:rPr>
            <a:t>・</a:t>
          </a:r>
          <a:r>
            <a:rPr lang="ja-JP" altLang="ja-JP" sz="1000" b="1">
              <a:solidFill>
                <a:schemeClr val="dk1"/>
              </a:solidFill>
              <a:effectLst/>
              <a:latin typeface="+mn-lt"/>
              <a:ea typeface="+mn-ea"/>
              <a:cs typeface="+mn-cs"/>
            </a:rPr>
            <a:t>卒業・修了予定年月</a:t>
          </a:r>
          <a:endParaRPr lang="ja-JP" altLang="ja-JP" sz="1000">
            <a:effectLst/>
          </a:endParaRPr>
        </a:p>
        <a:p>
          <a:r>
            <a:rPr lang="ja-JP" altLang="ja-JP" sz="1000" b="0">
              <a:solidFill>
                <a:schemeClr val="dk1"/>
              </a:solidFill>
              <a:effectLst/>
              <a:latin typeface="+mn-lt"/>
              <a:ea typeface="+mn-ea"/>
              <a:cs typeface="+mn-cs"/>
            </a:rPr>
            <a:t>「</a:t>
          </a:r>
          <a:r>
            <a:rPr lang="en-US" altLang="ja-JP" sz="1000" b="0">
              <a:solidFill>
                <a:schemeClr val="dk1"/>
              </a:solidFill>
              <a:effectLst/>
              <a:latin typeface="+mn-lt"/>
              <a:ea typeface="+mn-ea"/>
              <a:cs typeface="+mn-cs"/>
            </a:rPr>
            <a:t>2024</a:t>
          </a:r>
          <a:r>
            <a:rPr lang="ja-JP" altLang="ja-JP" sz="1000" b="0">
              <a:solidFill>
                <a:schemeClr val="dk1"/>
              </a:solidFill>
              <a:effectLst/>
              <a:latin typeface="+mn-lt"/>
              <a:ea typeface="+mn-ea"/>
              <a:cs typeface="+mn-cs"/>
            </a:rPr>
            <a:t>年</a:t>
          </a:r>
          <a:r>
            <a:rPr lang="en-US" altLang="ja-JP" sz="1000" b="0">
              <a:solidFill>
                <a:schemeClr val="dk1"/>
              </a:solidFill>
              <a:effectLst/>
              <a:latin typeface="+mn-lt"/>
              <a:ea typeface="+mn-ea"/>
              <a:cs typeface="+mn-cs"/>
            </a:rPr>
            <a:t>3</a:t>
          </a:r>
          <a:r>
            <a:rPr lang="ja-JP" altLang="ja-JP" sz="1000" b="0">
              <a:solidFill>
                <a:schemeClr val="dk1"/>
              </a:solidFill>
              <a:effectLst/>
              <a:latin typeface="+mn-lt"/>
              <a:ea typeface="+mn-ea"/>
              <a:cs typeface="+mn-cs"/>
            </a:rPr>
            <a:t>月」と入力すると赤字の注意書き（</a:t>
          </a:r>
          <a:r>
            <a:rPr lang="ja-JP" altLang="ja-JP" sz="1000" b="1">
              <a:solidFill>
                <a:srgbClr val="FF0000"/>
              </a:solidFill>
              <a:effectLst/>
              <a:latin typeface="+mn-lt"/>
              <a:ea typeface="+mn-ea"/>
              <a:cs typeface="+mn-cs"/>
            </a:rPr>
            <a:t>★令和</a:t>
          </a:r>
          <a:r>
            <a:rPr lang="en-US" altLang="ja-JP" sz="1000" b="1">
              <a:solidFill>
                <a:srgbClr val="FF0000"/>
              </a:solidFill>
              <a:effectLst/>
              <a:latin typeface="+mn-lt"/>
              <a:ea typeface="+mn-ea"/>
              <a:cs typeface="+mn-cs"/>
            </a:rPr>
            <a:t>6</a:t>
          </a:r>
          <a:r>
            <a:rPr lang="ja-JP" altLang="ja-JP" sz="1000" b="1">
              <a:solidFill>
                <a:srgbClr val="FF0000"/>
              </a:solidFill>
              <a:effectLst/>
              <a:latin typeface="+mn-lt"/>
              <a:ea typeface="+mn-ea"/>
              <a:cs typeface="+mn-cs"/>
            </a:rPr>
            <a:t>年</a:t>
          </a:r>
          <a:r>
            <a:rPr lang="en-US" altLang="ja-JP" sz="1000" b="1">
              <a:solidFill>
                <a:srgbClr val="FF0000"/>
              </a:solidFill>
              <a:effectLst/>
              <a:latin typeface="+mn-lt"/>
              <a:ea typeface="+mn-ea"/>
              <a:cs typeface="+mn-cs"/>
            </a:rPr>
            <a:t>4</a:t>
          </a:r>
          <a:r>
            <a:rPr lang="ja-JP" altLang="ja-JP" sz="1000" b="1">
              <a:solidFill>
                <a:srgbClr val="FF0000"/>
              </a:solidFill>
              <a:effectLst/>
              <a:latin typeface="+mn-lt"/>
              <a:ea typeface="+mn-ea"/>
              <a:cs typeface="+mn-cs"/>
            </a:rPr>
            <a:t>月の上記学校の上位課程への進学予定について選択してください。</a:t>
          </a:r>
          <a:r>
            <a:rPr lang="ja-JP" altLang="ja-JP" sz="1000" b="0">
              <a:solidFill>
                <a:schemeClr val="dk1"/>
              </a:solidFill>
              <a:effectLst/>
              <a:latin typeface="+mn-lt"/>
              <a:ea typeface="+mn-ea"/>
              <a:cs typeface="+mn-cs"/>
            </a:rPr>
            <a:t>）が表示されます。</a:t>
          </a:r>
          <a:r>
            <a:rPr lang="ja-JP" altLang="ja-JP" sz="1000" b="1">
              <a:solidFill>
                <a:schemeClr val="dk1"/>
              </a:solidFill>
              <a:effectLst/>
              <a:latin typeface="+mn-lt"/>
              <a:ea typeface="+mn-ea"/>
              <a:cs typeface="+mn-cs"/>
            </a:rPr>
            <a:t>この表示が出た場合、右隣の「ここをクリック▼」を必ず選択してください。</a:t>
          </a:r>
          <a:endParaRPr lang="ja-JP" altLang="ja-JP" sz="1000">
            <a:effectLst/>
          </a:endParaRPr>
        </a:p>
        <a:p>
          <a:endParaRPr kumimoji="1" lang="en-US" altLang="ja-JP" sz="1000" b="1"/>
        </a:p>
        <a:p>
          <a:endParaRPr kumimoji="1" lang="en-US" altLang="ja-JP" sz="1000" b="1"/>
        </a:p>
        <a:p>
          <a:pPr eaLnBrk="1" fontAlgn="auto" latinLnBrk="0" hangingPunct="1"/>
          <a:r>
            <a:rPr kumimoji="1" lang="ja-JP" altLang="en-US" sz="1000" b="1">
              <a:solidFill>
                <a:schemeClr val="dk1"/>
              </a:solidFill>
              <a:effectLst/>
              <a:latin typeface="+mn-lt"/>
              <a:ea typeface="+mn-ea"/>
              <a:cs typeface="+mn-cs"/>
            </a:rPr>
            <a:t>◆</a:t>
          </a:r>
          <a:r>
            <a:rPr kumimoji="1" lang="en-US" altLang="ja-JP" sz="1000" b="1">
              <a:solidFill>
                <a:schemeClr val="dk1"/>
              </a:solidFill>
              <a:effectLst/>
              <a:latin typeface="+mn-lt"/>
              <a:ea typeface="+mn-ea"/>
              <a:cs typeface="+mn-cs"/>
            </a:rPr>
            <a:t>(1)</a:t>
          </a:r>
          <a:r>
            <a:rPr kumimoji="1" lang="ja-JP" altLang="ja-JP" sz="1000" b="1">
              <a:solidFill>
                <a:schemeClr val="dk1"/>
              </a:solidFill>
              <a:effectLst/>
              <a:latin typeface="+mn-lt"/>
              <a:ea typeface="+mn-ea"/>
              <a:cs typeface="+mn-cs"/>
            </a:rPr>
            <a:t>能登半島地震による被害・影響状況</a:t>
          </a:r>
          <a:r>
            <a:rPr kumimoji="1" lang="ja-JP" altLang="en-US" sz="1000" b="1">
              <a:solidFill>
                <a:schemeClr val="dk1"/>
              </a:solidFill>
              <a:effectLst/>
              <a:latin typeface="+mn-lt"/>
              <a:ea typeface="+mn-ea"/>
              <a:cs typeface="+mn-cs"/>
            </a:rPr>
            <a:t>◆</a:t>
          </a:r>
          <a:endParaRPr lang="ja-JP" altLang="ja-JP" sz="1000">
            <a:solidFill>
              <a:srgbClr val="7030A0"/>
            </a:solidFill>
            <a:effectLst/>
          </a:endParaRPr>
        </a:p>
        <a:p>
          <a:r>
            <a:rPr kumimoji="1" lang="ja-JP" altLang="ja-JP" sz="1000" b="1">
              <a:solidFill>
                <a:schemeClr val="dk1"/>
              </a:solidFill>
              <a:effectLst/>
              <a:latin typeface="+mn-lt"/>
              <a:ea typeface="+mn-ea"/>
              <a:cs typeface="+mn-cs"/>
            </a:rPr>
            <a:t>①住居に係る状況</a:t>
          </a:r>
          <a:endParaRPr lang="ja-JP" altLang="ja-JP" sz="1000">
            <a:effectLst/>
          </a:endParaRPr>
        </a:p>
        <a:p>
          <a:r>
            <a:rPr kumimoji="1" lang="en-US" altLang="ja-JP" sz="1000" b="1">
              <a:solidFill>
                <a:schemeClr val="dk1"/>
              </a:solidFill>
              <a:effectLst/>
              <a:latin typeface="+mn-lt"/>
              <a:ea typeface="+mn-ea"/>
              <a:cs typeface="+mn-cs"/>
            </a:rPr>
            <a:t>A. </a:t>
          </a:r>
          <a:r>
            <a:rPr kumimoji="1" lang="ja-JP" altLang="ja-JP" sz="1000" b="1">
              <a:solidFill>
                <a:schemeClr val="dk1"/>
              </a:solidFill>
              <a:effectLst/>
              <a:latin typeface="+mn-lt"/>
              <a:ea typeface="+mn-ea"/>
              <a:cs typeface="+mn-cs"/>
            </a:rPr>
            <a:t>住宅被害</a:t>
          </a:r>
          <a:endParaRPr lang="ja-JP" altLang="ja-JP" sz="1000">
            <a:effectLst/>
          </a:endParaRPr>
        </a:p>
        <a:p>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居住形態（持ち家、賃貸等）の別、</a:t>
          </a:r>
          <a:r>
            <a:rPr kumimoji="1" lang="ja-JP" altLang="ja-JP" sz="1000">
              <a:solidFill>
                <a:schemeClr val="dk1"/>
              </a:solidFill>
              <a:effectLst/>
              <a:latin typeface="+mn-lt"/>
              <a:ea typeface="+mn-ea"/>
              <a:cs typeface="+mn-cs"/>
            </a:rPr>
            <a:t>罹災証明書の取得状況・発行申請の有無</a:t>
          </a:r>
          <a:r>
            <a:rPr kumimoji="1" lang="ja-JP" altLang="en-US" sz="1000">
              <a:solidFill>
                <a:schemeClr val="dk1"/>
              </a:solidFill>
              <a:effectLst/>
              <a:latin typeface="+mn-lt"/>
              <a:ea typeface="+mn-ea"/>
              <a:cs typeface="+mn-cs"/>
            </a:rPr>
            <a:t>にかかわらず</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全員必ず</a:t>
          </a:r>
          <a:r>
            <a:rPr kumimoji="1" lang="ja-JP" altLang="ja-JP" sz="1000">
              <a:solidFill>
                <a:schemeClr val="dk1"/>
              </a:solidFill>
              <a:effectLst/>
              <a:latin typeface="+mn-lt"/>
              <a:ea typeface="+mn-ea"/>
              <a:cs typeface="+mn-cs"/>
            </a:rPr>
            <a:t>選択してください。罹災証明書を取得していない場合、</a:t>
          </a:r>
          <a:r>
            <a:rPr kumimoji="1" lang="ja-JP" altLang="ja-JP" sz="1000" b="1">
              <a:solidFill>
                <a:schemeClr val="dk1"/>
              </a:solidFill>
              <a:effectLst/>
              <a:latin typeface="+mn-lt"/>
              <a:ea typeface="+mn-ea"/>
              <a:cs typeface="+mn-cs"/>
            </a:rPr>
            <a:t>「半壊未満」・「半壊以上・床上浸水」・「全壊」の選択肢は、応募者本人の判断で選択してください。</a:t>
          </a:r>
          <a:endParaRPr kumimoji="1" lang="en-US" altLang="ja-JP" sz="900" b="0" u="none">
            <a:solidFill>
              <a:schemeClr val="dk1"/>
            </a:solidFill>
            <a:effectLst/>
            <a:latin typeface="+mn-lt"/>
            <a:ea typeface="+mn-ea"/>
            <a:cs typeface="+mn-cs"/>
          </a:endParaRPr>
        </a:p>
        <a:p>
          <a:r>
            <a:rPr kumimoji="1" lang="en-US" altLang="ja-JP" sz="900" b="0" u="none">
              <a:solidFill>
                <a:schemeClr val="dk1"/>
              </a:solidFill>
              <a:effectLst/>
              <a:latin typeface="+mn-lt"/>
              <a:ea typeface="+mn-ea"/>
              <a:cs typeface="+mn-cs"/>
            </a:rPr>
            <a:t>※</a:t>
          </a:r>
          <a:r>
            <a:rPr kumimoji="1" lang="ja-JP" altLang="ja-JP" sz="900" u="none">
              <a:solidFill>
                <a:schemeClr val="dk1"/>
              </a:solidFill>
              <a:effectLst/>
              <a:latin typeface="+mn-lt"/>
              <a:ea typeface="+mn-ea"/>
              <a:cs typeface="+mn-cs"/>
            </a:rPr>
            <a:t>「</a:t>
          </a:r>
          <a:r>
            <a:rPr lang="ja-JP" altLang="ja-JP" sz="900" u="none">
              <a:solidFill>
                <a:schemeClr val="dk1"/>
              </a:solidFill>
              <a:effectLst/>
              <a:latin typeface="+mn-lt"/>
              <a:ea typeface="+mn-ea"/>
              <a:cs typeface="+mn-cs"/>
            </a:rPr>
            <a:t>半焼」・「半流出」・「半埋没」・「半消失」に該当する場合は</a:t>
          </a:r>
          <a:r>
            <a:rPr lang="ja-JP" altLang="en-US" sz="900" u="none">
              <a:solidFill>
                <a:schemeClr val="dk1"/>
              </a:solidFill>
              <a:effectLst/>
              <a:latin typeface="+mn-lt"/>
              <a:ea typeface="+mn-ea"/>
              <a:cs typeface="+mn-cs"/>
            </a:rPr>
            <a:t>、全て</a:t>
          </a:r>
          <a:r>
            <a:rPr lang="ja-JP" altLang="ja-JP" sz="900" u="none">
              <a:solidFill>
                <a:schemeClr val="dk1"/>
              </a:solidFill>
              <a:effectLst/>
              <a:latin typeface="+mn-lt"/>
              <a:ea typeface="+mn-ea"/>
              <a:cs typeface="+mn-cs"/>
            </a:rPr>
            <a:t>「半壊以上・床上浸水」を選択してください。</a:t>
          </a:r>
          <a:endParaRPr lang="ja-JP" altLang="ja-JP" sz="1000" u="none">
            <a:effectLst/>
          </a:endParaRPr>
        </a:p>
        <a:p>
          <a:r>
            <a:rPr kumimoji="1" lang="en-US" altLang="ja-JP" sz="1000" b="1">
              <a:solidFill>
                <a:schemeClr val="dk1"/>
              </a:solidFill>
              <a:effectLst/>
              <a:latin typeface="+mn-lt"/>
              <a:ea typeface="+mn-ea"/>
              <a:cs typeface="+mn-cs"/>
            </a:rPr>
            <a:t>B. </a:t>
          </a:r>
          <a:r>
            <a:rPr kumimoji="1" lang="ja-JP" altLang="ja-JP" sz="1000" b="1">
              <a:solidFill>
                <a:schemeClr val="dk1"/>
              </a:solidFill>
              <a:effectLst/>
              <a:latin typeface="+mn-lt"/>
              <a:ea typeface="+mn-ea"/>
              <a:cs typeface="+mn-cs"/>
            </a:rPr>
            <a:t>罹災証明書発行状況</a:t>
          </a:r>
          <a:endParaRPr lang="ja-JP" altLang="ja-JP" sz="1000">
            <a:effectLst/>
          </a:endParaRPr>
        </a:p>
        <a:p>
          <a:r>
            <a:rPr kumimoji="1" lang="ja-JP" altLang="ja-JP" sz="1000">
              <a:solidFill>
                <a:schemeClr val="dk1"/>
              </a:solidFill>
              <a:effectLst/>
              <a:latin typeface="+mn-lt"/>
              <a:ea typeface="+mn-ea"/>
              <a:cs typeface="+mn-cs"/>
            </a:rPr>
            <a:t>：被災状況にかかわらず、全員必ず選択してください。</a:t>
          </a:r>
          <a:endParaRPr lang="ja-JP" altLang="ja-JP" sz="1000">
            <a:effectLst/>
          </a:endParaRPr>
        </a:p>
        <a:p>
          <a:r>
            <a:rPr kumimoji="1" lang="ja-JP" altLang="ja-JP" sz="1000" b="1">
              <a:solidFill>
                <a:schemeClr val="dk1"/>
              </a:solidFill>
              <a:effectLst/>
              <a:latin typeface="+mn-lt"/>
              <a:ea typeface="+mn-ea"/>
              <a:cs typeface="+mn-cs"/>
            </a:rPr>
            <a:t>②避難に係る状況</a:t>
          </a:r>
          <a:endParaRPr lang="ja-JP" altLang="ja-JP" sz="1000">
            <a:effectLst/>
          </a:endParaRPr>
        </a:p>
        <a:p>
          <a:r>
            <a:rPr kumimoji="1" lang="ja-JP" altLang="ja-JP" sz="1000">
              <a:solidFill>
                <a:schemeClr val="dk1"/>
              </a:solidFill>
              <a:effectLst/>
              <a:latin typeface="+mn-lt"/>
              <a:ea typeface="+mn-ea"/>
              <a:cs typeface="+mn-cs"/>
            </a:rPr>
            <a:t>：避難の有無や避難期間、避難指示の発出状況にかかわらず、全員必ず選択してください。</a:t>
          </a:r>
          <a:endParaRPr lang="ja-JP" altLang="ja-JP" sz="1000">
            <a:effectLst/>
          </a:endParaRPr>
        </a:p>
        <a:p>
          <a:r>
            <a:rPr kumimoji="1" lang="ja-JP" altLang="ja-JP" sz="1000" b="1">
              <a:solidFill>
                <a:schemeClr val="dk1"/>
              </a:solidFill>
              <a:effectLst/>
              <a:latin typeface="+mn-lt"/>
              <a:ea typeface="+mn-ea"/>
              <a:cs typeface="+mn-cs"/>
            </a:rPr>
            <a:t>③その他、経済的困窮（全て選択すること）</a:t>
          </a:r>
          <a:endParaRPr lang="ja-JP" altLang="ja-JP" sz="1000">
            <a:effectLst/>
          </a:endParaRPr>
        </a:p>
        <a:p>
          <a:r>
            <a:rPr kumimoji="1" lang="ja-JP" altLang="ja-JP" sz="1000" b="0">
              <a:solidFill>
                <a:schemeClr val="dk1"/>
              </a:solidFill>
              <a:effectLst/>
              <a:latin typeface="+mn-lt"/>
              <a:ea typeface="+mn-ea"/>
              <a:cs typeface="+mn-cs"/>
            </a:rPr>
            <a:t>：以下の選択肢から選択してください。全員必ず</a:t>
          </a:r>
          <a:r>
            <a:rPr kumimoji="1" lang="ja-JP" altLang="ja-JP" sz="1000">
              <a:solidFill>
                <a:schemeClr val="dk1"/>
              </a:solidFill>
              <a:effectLst/>
              <a:latin typeface="+mn-lt"/>
              <a:ea typeface="+mn-ea"/>
              <a:cs typeface="+mn-cs"/>
            </a:rPr>
            <a:t>全ての（</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から</a:t>
          </a:r>
          <a:r>
            <a:rPr kumimoji="1" lang="en-US" altLang="ja-JP" sz="1000">
              <a:solidFill>
                <a:schemeClr val="dk1"/>
              </a:solidFill>
              <a:effectLst/>
              <a:latin typeface="+mn-lt"/>
              <a:ea typeface="+mn-ea"/>
              <a:cs typeface="+mn-cs"/>
            </a:rPr>
            <a:t>9</a:t>
          </a:r>
          <a:r>
            <a:rPr kumimoji="1" lang="ja-JP" altLang="ja-JP" sz="1000">
              <a:solidFill>
                <a:schemeClr val="dk1"/>
              </a:solidFill>
              <a:effectLst/>
              <a:latin typeface="+mn-lt"/>
              <a:ea typeface="+mn-ea"/>
              <a:cs typeface="+mn-cs"/>
            </a:rPr>
            <a:t>までの）項目について、該当の有無を回答してください。</a:t>
          </a:r>
          <a:endParaRPr lang="ja-JP" altLang="ja-JP" sz="1000">
            <a:effectLst/>
          </a:endParaRPr>
        </a:p>
        <a:p>
          <a:r>
            <a:rPr kumimoji="1" lang="en-US" altLang="ja-JP" sz="1000" b="1">
              <a:solidFill>
                <a:srgbClr val="C00000"/>
              </a:solidFill>
              <a:effectLst/>
              <a:latin typeface="+mn-lt"/>
              <a:ea typeface="+mn-ea"/>
              <a:cs typeface="+mn-cs"/>
            </a:rPr>
            <a:t>1</a:t>
          </a:r>
          <a:r>
            <a:rPr kumimoji="1" lang="ja-JP" altLang="ja-JP" sz="1000" b="1">
              <a:solidFill>
                <a:srgbClr val="C00000"/>
              </a:solidFill>
              <a:effectLst/>
              <a:latin typeface="+mn-lt"/>
              <a:ea typeface="+mn-ea"/>
              <a:cs typeface="+mn-cs"/>
            </a:rPr>
            <a:t>　学生本人のアルバイト収入減</a:t>
          </a:r>
          <a:endParaRPr lang="ja-JP" altLang="ja-JP" sz="1000">
            <a:solidFill>
              <a:srgbClr val="C00000"/>
            </a:solidFill>
            <a:effectLst/>
          </a:endParaRPr>
        </a:p>
        <a:p>
          <a:r>
            <a:rPr kumimoji="1" lang="en-US" altLang="ja-JP" sz="1000" b="1">
              <a:solidFill>
                <a:srgbClr val="C00000"/>
              </a:solidFill>
              <a:effectLst/>
              <a:latin typeface="+mn-lt"/>
              <a:ea typeface="+mn-ea"/>
              <a:cs typeface="+mn-cs"/>
            </a:rPr>
            <a:t>2</a:t>
          </a:r>
          <a:r>
            <a:rPr kumimoji="1" lang="ja-JP" altLang="ja-JP" sz="1000" b="1">
              <a:solidFill>
                <a:srgbClr val="C00000"/>
              </a:solidFill>
              <a:effectLst/>
              <a:latin typeface="+mn-lt"/>
              <a:ea typeface="+mn-ea"/>
              <a:cs typeface="+mn-cs"/>
            </a:rPr>
            <a:t>　学生本人の負傷による支出増</a:t>
          </a:r>
          <a:endParaRPr lang="ja-JP" altLang="ja-JP" sz="1000">
            <a:solidFill>
              <a:srgbClr val="C00000"/>
            </a:solidFill>
            <a:effectLst/>
          </a:endParaRPr>
        </a:p>
        <a:p>
          <a:r>
            <a:rPr kumimoji="1" lang="en-US" altLang="ja-JP" sz="1000" b="1">
              <a:solidFill>
                <a:srgbClr val="C00000"/>
              </a:solidFill>
              <a:effectLst/>
              <a:latin typeface="+mn-lt"/>
              <a:ea typeface="+mn-ea"/>
              <a:cs typeface="+mn-cs"/>
            </a:rPr>
            <a:t>3</a:t>
          </a:r>
          <a:r>
            <a:rPr kumimoji="1" lang="ja-JP" altLang="ja-JP" sz="1000" b="1">
              <a:solidFill>
                <a:srgbClr val="C00000"/>
              </a:solidFill>
              <a:effectLst/>
              <a:latin typeface="+mn-lt"/>
              <a:ea typeface="+mn-ea"/>
              <a:cs typeface="+mn-cs"/>
            </a:rPr>
            <a:t>　学生本人の被災による学習教材等の損失</a:t>
          </a:r>
          <a:endParaRPr lang="ja-JP" altLang="ja-JP" sz="1000">
            <a:solidFill>
              <a:srgbClr val="C00000"/>
            </a:solidFill>
            <a:effectLst/>
          </a:endParaRPr>
        </a:p>
        <a:p>
          <a:r>
            <a:rPr kumimoji="1" lang="en-US" altLang="ja-JP" sz="1000" b="1">
              <a:solidFill>
                <a:srgbClr val="C00000"/>
              </a:solidFill>
              <a:effectLst/>
              <a:latin typeface="+mn-lt"/>
              <a:ea typeface="+mn-ea"/>
              <a:cs typeface="+mn-cs"/>
            </a:rPr>
            <a:t>4</a:t>
          </a:r>
          <a:r>
            <a:rPr kumimoji="1" lang="ja-JP" altLang="ja-JP" sz="1000" b="1">
              <a:solidFill>
                <a:srgbClr val="C00000"/>
              </a:solidFill>
              <a:effectLst/>
              <a:latin typeface="+mn-lt"/>
              <a:ea typeface="+mn-ea"/>
              <a:cs typeface="+mn-cs"/>
            </a:rPr>
            <a:t>　学生本人の被災による避難・転居による支出増</a:t>
          </a:r>
          <a:endParaRPr lang="ja-JP" altLang="ja-JP" sz="1000">
            <a:solidFill>
              <a:srgbClr val="C00000"/>
            </a:solidFill>
            <a:effectLst/>
          </a:endParaRPr>
        </a:p>
        <a:p>
          <a:r>
            <a:rPr kumimoji="1" lang="en-US" altLang="ja-JP" sz="1000" b="1">
              <a:solidFill>
                <a:srgbClr val="C00000"/>
              </a:solidFill>
              <a:effectLst/>
              <a:latin typeface="+mn-lt"/>
              <a:ea typeface="+mn-ea"/>
              <a:cs typeface="+mn-cs"/>
            </a:rPr>
            <a:t>5</a:t>
          </a:r>
          <a:r>
            <a:rPr kumimoji="1" lang="ja-JP" altLang="ja-JP" sz="1000" b="1">
              <a:solidFill>
                <a:srgbClr val="C00000"/>
              </a:solidFill>
              <a:effectLst/>
              <a:latin typeface="+mn-lt"/>
              <a:ea typeface="+mn-ea"/>
              <a:cs typeface="+mn-cs"/>
            </a:rPr>
            <a:t>　生計維持者の被災による収入減</a:t>
          </a:r>
          <a:endParaRPr lang="ja-JP" altLang="ja-JP" sz="1000">
            <a:solidFill>
              <a:srgbClr val="C00000"/>
            </a:solidFill>
            <a:effectLst/>
          </a:endParaRPr>
        </a:p>
        <a:p>
          <a:r>
            <a:rPr kumimoji="1" lang="en-US" altLang="ja-JP" sz="1000" b="1">
              <a:solidFill>
                <a:srgbClr val="C00000"/>
              </a:solidFill>
              <a:effectLst/>
              <a:latin typeface="+mn-lt"/>
              <a:ea typeface="+mn-ea"/>
              <a:cs typeface="+mn-cs"/>
            </a:rPr>
            <a:t>6</a:t>
          </a:r>
          <a:r>
            <a:rPr kumimoji="1" lang="ja-JP" altLang="ja-JP" sz="1000" b="1">
              <a:solidFill>
                <a:srgbClr val="C00000"/>
              </a:solidFill>
              <a:effectLst/>
              <a:latin typeface="+mn-lt"/>
              <a:ea typeface="+mn-ea"/>
              <a:cs typeface="+mn-cs"/>
            </a:rPr>
            <a:t>　生計維持者の負傷・死亡・安否不明</a:t>
          </a:r>
          <a:endParaRPr lang="ja-JP" altLang="ja-JP" sz="1000">
            <a:solidFill>
              <a:srgbClr val="C00000"/>
            </a:solidFill>
            <a:effectLst/>
          </a:endParaRPr>
        </a:p>
        <a:p>
          <a:r>
            <a:rPr kumimoji="1" lang="en-US" altLang="ja-JP" sz="1000" b="1">
              <a:solidFill>
                <a:srgbClr val="C00000"/>
              </a:solidFill>
              <a:effectLst/>
              <a:latin typeface="+mn-lt"/>
              <a:ea typeface="+mn-ea"/>
              <a:cs typeface="+mn-cs"/>
            </a:rPr>
            <a:t>7</a:t>
          </a:r>
          <a:r>
            <a:rPr kumimoji="1" lang="ja-JP" altLang="ja-JP" sz="1000" b="1">
              <a:solidFill>
                <a:srgbClr val="C00000"/>
              </a:solidFill>
              <a:effectLst/>
              <a:latin typeface="+mn-lt"/>
              <a:ea typeface="+mn-ea"/>
              <a:cs typeface="+mn-cs"/>
            </a:rPr>
            <a:t>　生計維持者の被災による避難・転居による支出増</a:t>
          </a:r>
          <a:endParaRPr lang="ja-JP" altLang="ja-JP" sz="1000">
            <a:solidFill>
              <a:srgbClr val="C00000"/>
            </a:solidFill>
            <a:effectLst/>
          </a:endParaRPr>
        </a:p>
        <a:p>
          <a:r>
            <a:rPr kumimoji="1" lang="en-US" altLang="ja-JP" sz="1000" b="1">
              <a:solidFill>
                <a:srgbClr val="C00000"/>
              </a:solidFill>
              <a:effectLst/>
              <a:latin typeface="+mn-lt"/>
              <a:ea typeface="+mn-ea"/>
              <a:cs typeface="+mn-cs"/>
            </a:rPr>
            <a:t>8</a:t>
          </a:r>
          <a:r>
            <a:rPr kumimoji="1" lang="ja-JP" altLang="ja-JP" sz="1000" b="1">
              <a:solidFill>
                <a:srgbClr val="C00000"/>
              </a:solidFill>
              <a:effectLst/>
              <a:latin typeface="+mn-lt"/>
              <a:ea typeface="+mn-ea"/>
              <a:cs typeface="+mn-cs"/>
            </a:rPr>
            <a:t>　生計維持者の被災による家屋・家財等の修繕・買い替えによる支出増</a:t>
          </a:r>
          <a:endParaRPr lang="ja-JP" altLang="ja-JP" sz="1000">
            <a:solidFill>
              <a:srgbClr val="C00000"/>
            </a:solidFill>
            <a:effectLst/>
          </a:endParaRPr>
        </a:p>
        <a:p>
          <a:r>
            <a:rPr kumimoji="1" lang="en-US" altLang="ja-JP" sz="1000" b="1">
              <a:solidFill>
                <a:srgbClr val="C00000"/>
              </a:solidFill>
              <a:effectLst/>
              <a:latin typeface="+mn-lt"/>
              <a:ea typeface="+mn-ea"/>
              <a:cs typeface="+mn-cs"/>
            </a:rPr>
            <a:t>9</a:t>
          </a:r>
          <a:r>
            <a:rPr kumimoji="1" lang="ja-JP" altLang="ja-JP" sz="1000" b="1">
              <a:solidFill>
                <a:srgbClr val="C00000"/>
              </a:solidFill>
              <a:effectLst/>
              <a:latin typeface="+mn-lt"/>
              <a:ea typeface="+mn-ea"/>
              <a:cs typeface="+mn-cs"/>
            </a:rPr>
            <a:t>　その他</a:t>
          </a:r>
          <a:r>
            <a:rPr kumimoji="1" lang="ja-JP" altLang="ja-JP" sz="1000" b="1" baseline="0">
              <a:solidFill>
                <a:srgbClr val="C00000"/>
              </a:solidFill>
              <a:effectLst/>
              <a:latin typeface="+mn-lt"/>
              <a:ea typeface="+mn-ea"/>
              <a:cs typeface="+mn-cs"/>
            </a:rPr>
            <a:t> 　</a:t>
          </a:r>
          <a:r>
            <a:rPr kumimoji="1" lang="en-US" altLang="ja-JP" sz="1000" b="1" baseline="0">
              <a:solidFill>
                <a:srgbClr val="C00000"/>
              </a:solidFill>
              <a:effectLst/>
              <a:latin typeface="+mn-lt"/>
              <a:ea typeface="+mn-ea"/>
              <a:cs typeface="+mn-cs"/>
            </a:rPr>
            <a:t>※</a:t>
          </a:r>
          <a:r>
            <a:rPr kumimoji="1" lang="ja-JP" altLang="ja-JP" sz="1000" b="1" baseline="0">
              <a:solidFill>
                <a:srgbClr val="C00000"/>
              </a:solidFill>
              <a:effectLst/>
              <a:latin typeface="+mn-lt"/>
              <a:ea typeface="+mn-ea"/>
              <a:cs typeface="+mn-cs"/>
            </a:rPr>
            <a:t>（</a:t>
          </a:r>
          <a:r>
            <a:rPr kumimoji="1" lang="en-US" altLang="ja-JP" sz="1000" b="1" baseline="0">
              <a:solidFill>
                <a:srgbClr val="C00000"/>
              </a:solidFill>
              <a:effectLst/>
              <a:latin typeface="+mn-lt"/>
              <a:ea typeface="+mn-ea"/>
              <a:cs typeface="+mn-cs"/>
            </a:rPr>
            <a:t>2</a:t>
          </a:r>
          <a:r>
            <a:rPr kumimoji="1" lang="ja-JP" altLang="ja-JP" sz="1000" b="1" baseline="0">
              <a:solidFill>
                <a:srgbClr val="C00000"/>
              </a:solidFill>
              <a:effectLst/>
              <a:latin typeface="+mn-lt"/>
              <a:ea typeface="+mn-ea"/>
              <a:cs typeface="+mn-cs"/>
            </a:rPr>
            <a:t>）に詳細を記入すること</a:t>
          </a:r>
          <a:endParaRPr kumimoji="1" lang="en-US" altLang="ja-JP" sz="1000" b="1" baseline="0">
            <a:solidFill>
              <a:srgbClr val="C00000"/>
            </a:solidFill>
            <a:effectLst/>
            <a:latin typeface="+mn-lt"/>
            <a:ea typeface="+mn-ea"/>
            <a:cs typeface="+mn-cs"/>
          </a:endParaRPr>
        </a:p>
        <a:p>
          <a:endParaRPr lang="ja-JP" altLang="ja-JP" sz="1000">
            <a:solidFill>
              <a:srgbClr val="C00000"/>
            </a:solidFill>
            <a:effectLst/>
          </a:endParaRPr>
        </a:p>
        <a:p>
          <a:r>
            <a:rPr kumimoji="1" lang="ja-JP" altLang="ja-JP" sz="1000" b="1" baseline="0">
              <a:solidFill>
                <a:schemeClr val="dk1"/>
              </a:solidFill>
              <a:effectLst/>
              <a:latin typeface="+mn-lt"/>
              <a:ea typeface="+mn-ea"/>
              <a:cs typeface="+mn-cs"/>
            </a:rPr>
            <a:t>学生本人の住所・生計維持者の住所</a:t>
          </a:r>
          <a:endParaRPr lang="ja-JP" altLang="ja-JP" sz="1000">
            <a:effectLst/>
          </a:endParaRPr>
        </a:p>
        <a:p>
          <a:r>
            <a:rPr kumimoji="1" lang="ja-JP" altLang="ja-JP" sz="1000" b="0" baseline="0">
              <a:solidFill>
                <a:schemeClr val="dk1"/>
              </a:solidFill>
              <a:effectLst/>
              <a:latin typeface="+mn-lt"/>
              <a:ea typeface="+mn-ea"/>
              <a:cs typeface="+mn-cs"/>
            </a:rPr>
            <a:t>：住民票のあった場所と実際に生活の本拠地としていた場所が異なる場合には、実際に生活の本拠地としていた場所を記入してください。</a:t>
          </a:r>
          <a:endParaRPr kumimoji="1" lang="en-US" altLang="ja-JP" sz="1000" b="0" baseline="0">
            <a:solidFill>
              <a:schemeClr val="dk1"/>
            </a:solidFill>
            <a:effectLst/>
            <a:latin typeface="+mn-lt"/>
            <a:ea typeface="+mn-ea"/>
            <a:cs typeface="+mn-cs"/>
          </a:endParaRPr>
        </a:p>
        <a:p>
          <a:endParaRPr lang="en-US" altLang="ja-JP" sz="1000">
            <a:effectLst/>
          </a:endParaRPr>
        </a:p>
      </xdr:txBody>
    </xdr:sp>
    <xdr:clientData/>
  </xdr:twoCellAnchor>
  <xdr:twoCellAnchor>
    <xdr:from>
      <xdr:col>29</xdr:col>
      <xdr:colOff>523875</xdr:colOff>
      <xdr:row>19</xdr:row>
      <xdr:rowOff>180975</xdr:rowOff>
    </xdr:from>
    <xdr:to>
      <xdr:col>29</xdr:col>
      <xdr:colOff>847725</xdr:colOff>
      <xdr:row>20</xdr:row>
      <xdr:rowOff>66675</xdr:rowOff>
    </xdr:to>
    <xdr:sp macro="" textlink="">
      <xdr:nvSpPr>
        <xdr:cNvPr id="3" name="正方形/長方形 2">
          <a:extLst>
            <a:ext uri="{FF2B5EF4-FFF2-40B4-BE49-F238E27FC236}">
              <a16:creationId xmlns:a16="http://schemas.microsoft.com/office/drawing/2014/main" id="{38C62430-A81F-4F04-8E04-1EFF093CEE21}"/>
            </a:ext>
          </a:extLst>
        </xdr:cNvPr>
        <xdr:cNvSpPr/>
      </xdr:nvSpPr>
      <xdr:spPr>
        <a:xfrm>
          <a:off x="8020050" y="5505450"/>
          <a:ext cx="323850" cy="200025"/>
        </a:xfrm>
        <a:prstGeom prst="rect">
          <a:avLst/>
        </a:prstGeom>
        <a:solidFill>
          <a:schemeClr val="accent4">
            <a:lumMod val="20000"/>
            <a:lumOff val="80000"/>
          </a:schemeClr>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76200</xdr:colOff>
      <xdr:row>52</xdr:row>
      <xdr:rowOff>19051</xdr:rowOff>
    </xdr:from>
    <xdr:to>
      <xdr:col>53</xdr:col>
      <xdr:colOff>447675</xdr:colOff>
      <xdr:row>62</xdr:row>
      <xdr:rowOff>9525</xdr:rowOff>
    </xdr:to>
    <xdr:sp macro="" textlink="">
      <xdr:nvSpPr>
        <xdr:cNvPr id="4" name="テキスト ボックス 3">
          <a:extLst>
            <a:ext uri="{FF2B5EF4-FFF2-40B4-BE49-F238E27FC236}">
              <a16:creationId xmlns:a16="http://schemas.microsoft.com/office/drawing/2014/main" id="{1169D539-88AC-499A-ADBA-25C958A5C132}"/>
            </a:ext>
          </a:extLst>
        </xdr:cNvPr>
        <xdr:cNvSpPr txBox="1"/>
      </xdr:nvSpPr>
      <xdr:spPr>
        <a:xfrm>
          <a:off x="7572375" y="16097251"/>
          <a:ext cx="7972425" cy="4067174"/>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b="1">
              <a:solidFill>
                <a:schemeClr val="dk1"/>
              </a:solidFill>
              <a:effectLst/>
              <a:latin typeface="+mn-lt"/>
              <a:ea typeface="+mn-ea"/>
              <a:cs typeface="+mn-cs"/>
            </a:rPr>
            <a:t>学校担当者向け</a:t>
          </a:r>
          <a:r>
            <a:rPr kumimoji="1" lang="en-US" altLang="ja-JP" sz="1200" b="1">
              <a:solidFill>
                <a:schemeClr val="dk1"/>
              </a:solidFill>
              <a:effectLst/>
              <a:latin typeface="+mn-lt"/>
              <a:ea typeface="+mn-ea"/>
              <a:cs typeface="+mn-cs"/>
            </a:rPr>
            <a:t>【</a:t>
          </a:r>
          <a:r>
            <a:rPr kumimoji="1" lang="ja-JP" altLang="ja-JP" sz="1200" b="1">
              <a:solidFill>
                <a:schemeClr val="dk1"/>
              </a:solidFill>
              <a:effectLst/>
              <a:latin typeface="+mn-lt"/>
              <a:ea typeface="+mn-ea"/>
              <a:cs typeface="+mn-cs"/>
            </a:rPr>
            <a:t>記入上の注意</a:t>
          </a:r>
          <a:r>
            <a:rPr kumimoji="1" lang="ja-JP" altLang="en-US" sz="1200" b="1">
              <a:solidFill>
                <a:schemeClr val="dk1"/>
              </a:solidFill>
              <a:effectLst/>
              <a:latin typeface="+mn-lt"/>
              <a:ea typeface="+mn-ea"/>
              <a:cs typeface="+mn-cs"/>
            </a:rPr>
            <a:t>②</a:t>
          </a:r>
          <a:r>
            <a:rPr kumimoji="1" lang="en-US" altLang="ja-JP" sz="1200" b="1">
              <a:solidFill>
                <a:schemeClr val="dk1"/>
              </a:solidFill>
              <a:effectLst/>
              <a:latin typeface="+mn-lt"/>
              <a:ea typeface="+mn-ea"/>
              <a:cs typeface="+mn-cs"/>
            </a:rPr>
            <a:t>】</a:t>
          </a:r>
          <a:endParaRPr lang="ja-JP" altLang="ja-JP" sz="1200">
            <a:effectLst/>
          </a:endParaRPr>
        </a:p>
        <a:p>
          <a:endParaRPr lang="ja-JP" altLang="ja-JP" sz="1050">
            <a:solidFill>
              <a:schemeClr val="dk1"/>
            </a:solidFill>
            <a:effectLst/>
            <a:latin typeface="+mn-lt"/>
            <a:ea typeface="+mn-ea"/>
            <a:cs typeface="+mn-cs"/>
          </a:endParaRPr>
        </a:p>
        <a:p>
          <a:r>
            <a:rPr lang="ja-JP" altLang="ja-JP" sz="1050" b="1">
              <a:solidFill>
                <a:schemeClr val="dk1"/>
              </a:solidFill>
              <a:effectLst/>
              <a:latin typeface="+mn-lt"/>
              <a:ea typeface="+mn-ea"/>
              <a:cs typeface="+mn-cs"/>
            </a:rPr>
            <a:t>＜推薦書＞</a:t>
          </a:r>
          <a:endParaRPr lang="ja-JP" altLang="ja-JP" sz="1050">
            <a:solidFill>
              <a:schemeClr val="dk1"/>
            </a:solidFill>
            <a:effectLst/>
            <a:latin typeface="+mn-lt"/>
            <a:ea typeface="+mn-ea"/>
            <a:cs typeface="+mn-cs"/>
          </a:endParaRPr>
        </a:p>
        <a:p>
          <a:r>
            <a:rPr lang="ja-JP" altLang="ja-JP" sz="1050" b="1">
              <a:solidFill>
                <a:schemeClr val="dk1"/>
              </a:solidFill>
              <a:effectLst/>
              <a:latin typeface="+mn-lt"/>
              <a:ea typeface="+mn-ea"/>
              <a:cs typeface="+mn-cs"/>
            </a:rPr>
            <a:t>◇「応募者の在籍期間」</a:t>
          </a:r>
          <a:endParaRPr lang="en-US" altLang="ja-JP" sz="1050" b="1">
            <a:solidFill>
              <a:schemeClr val="dk1"/>
            </a:solidFill>
            <a:effectLst/>
            <a:latin typeface="+mn-lt"/>
            <a:ea typeface="+mn-ea"/>
            <a:cs typeface="+mn-cs"/>
          </a:endParaRPr>
        </a:p>
        <a:p>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月時点で</a:t>
          </a:r>
          <a:r>
            <a:rPr lang="ja-JP" altLang="en-US" sz="1100">
              <a:solidFill>
                <a:schemeClr val="dk1"/>
              </a:solidFill>
              <a:effectLst/>
              <a:latin typeface="+mn-lt"/>
              <a:ea typeface="+mn-ea"/>
              <a:cs typeface="+mn-cs"/>
            </a:rPr>
            <a:t>貴学</a:t>
          </a:r>
          <a:r>
            <a:rPr lang="ja-JP" altLang="ja-JP" sz="1100">
              <a:solidFill>
                <a:schemeClr val="dk1"/>
              </a:solidFill>
              <a:effectLst/>
              <a:latin typeface="+mn-lt"/>
              <a:ea typeface="+mn-ea"/>
              <a:cs typeface="+mn-cs"/>
            </a:rPr>
            <a:t>上位課程に進学予定</a:t>
          </a:r>
          <a:r>
            <a:rPr lang="ja-JP" altLang="en-US" sz="1100">
              <a:solidFill>
                <a:schemeClr val="dk1"/>
              </a:solidFill>
              <a:effectLst/>
              <a:latin typeface="+mn-lt"/>
              <a:ea typeface="+mn-ea"/>
              <a:cs typeface="+mn-cs"/>
            </a:rPr>
            <a:t>があるか否か、プルダウンリストから選択してください。</a:t>
          </a:r>
          <a:endParaRPr lang="en-US" altLang="ja-JP" sz="1100">
            <a:solidFill>
              <a:schemeClr val="dk1"/>
            </a:solidFill>
            <a:effectLst/>
            <a:latin typeface="+mn-lt"/>
            <a:ea typeface="+mn-ea"/>
            <a:cs typeface="+mn-cs"/>
          </a:endParaRPr>
        </a:p>
        <a:p>
          <a:endParaRPr lang="ja-JP" altLang="ja-JP" sz="1050">
            <a:solidFill>
              <a:schemeClr val="dk1"/>
            </a:solidFill>
            <a:effectLst/>
            <a:latin typeface="+mn-lt"/>
            <a:ea typeface="+mn-ea"/>
            <a:cs typeface="+mn-cs"/>
          </a:endParaRPr>
        </a:p>
        <a:p>
          <a:r>
            <a:rPr lang="ja-JP" altLang="ja-JP" sz="1050" b="1">
              <a:solidFill>
                <a:schemeClr val="dk1"/>
              </a:solidFill>
              <a:effectLst/>
              <a:latin typeface="+mn-lt"/>
              <a:ea typeface="+mn-ea"/>
              <a:cs typeface="+mn-cs"/>
            </a:rPr>
            <a:t>◇「通信欄」</a:t>
          </a:r>
          <a:endParaRPr lang="en-US" altLang="ja-JP" sz="1050" b="1">
            <a:solidFill>
              <a:schemeClr val="dk1"/>
            </a:solidFill>
            <a:effectLst/>
            <a:latin typeface="+mn-lt"/>
            <a:ea typeface="+mn-ea"/>
            <a:cs typeface="+mn-cs"/>
          </a:endParaRPr>
        </a:p>
        <a:p>
          <a:r>
            <a:rPr kumimoji="1" lang="ja-JP" altLang="en-US"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「応募者の在籍期間」欄において</a:t>
          </a:r>
          <a:r>
            <a:rPr kumimoji="1" lang="ja-JP" altLang="ja-JP" sz="1100" b="1">
              <a:solidFill>
                <a:srgbClr val="FF0000"/>
              </a:solidFill>
              <a:effectLst/>
              <a:latin typeface="+mn-lt"/>
              <a:ea typeface="+mn-ea"/>
              <a:cs typeface="+mn-cs"/>
            </a:rPr>
            <a:t>「令和</a:t>
          </a:r>
          <a:r>
            <a:rPr kumimoji="1" lang="en-US" altLang="ja-JP" sz="1100" b="1">
              <a:solidFill>
                <a:srgbClr val="FF0000"/>
              </a:solidFill>
              <a:effectLst/>
              <a:latin typeface="+mn-lt"/>
              <a:ea typeface="+mn-ea"/>
              <a:cs typeface="+mn-cs"/>
            </a:rPr>
            <a:t>6</a:t>
          </a:r>
          <a:r>
            <a:rPr kumimoji="1" lang="ja-JP" altLang="ja-JP" sz="1100" b="1">
              <a:solidFill>
                <a:srgbClr val="FF0000"/>
              </a:solidFill>
              <a:effectLst/>
              <a:latin typeface="+mn-lt"/>
              <a:ea typeface="+mn-ea"/>
              <a:cs typeface="+mn-cs"/>
            </a:rPr>
            <a:t>年</a:t>
          </a:r>
          <a:r>
            <a:rPr kumimoji="1" lang="en-US" altLang="ja-JP" sz="1100" b="1">
              <a:solidFill>
                <a:srgbClr val="FF0000"/>
              </a:solidFill>
              <a:effectLst/>
              <a:latin typeface="+mn-lt"/>
              <a:ea typeface="+mn-ea"/>
              <a:cs typeface="+mn-cs"/>
            </a:rPr>
            <a:t>4</a:t>
          </a:r>
          <a:r>
            <a:rPr kumimoji="1" lang="ja-JP" altLang="ja-JP" sz="1100" b="1">
              <a:solidFill>
                <a:srgbClr val="FF0000"/>
              </a:solidFill>
              <a:effectLst/>
              <a:latin typeface="+mn-lt"/>
              <a:ea typeface="+mn-ea"/>
              <a:cs typeface="+mn-cs"/>
            </a:rPr>
            <a:t>月時点で本学の上位課程へ進学予定</a:t>
          </a:r>
          <a:r>
            <a:rPr kumimoji="1" lang="ja-JP" altLang="en-US" sz="1100" b="1">
              <a:solidFill>
                <a:srgbClr val="FF0000"/>
              </a:solidFill>
              <a:effectLst/>
              <a:latin typeface="+mn-lt"/>
              <a:ea typeface="+mn-ea"/>
              <a:cs typeface="+mn-cs"/>
            </a:rPr>
            <a:t>（</a:t>
          </a:r>
          <a:r>
            <a:rPr kumimoji="1" lang="ja-JP" altLang="ja-JP" sz="1100" b="1">
              <a:solidFill>
                <a:srgbClr val="FF0000"/>
              </a:solidFill>
              <a:effectLst/>
              <a:latin typeface="+mn-lt"/>
              <a:ea typeface="+mn-ea"/>
              <a:cs typeface="+mn-cs"/>
            </a:rPr>
            <a:t>未確定</a:t>
          </a:r>
          <a:r>
            <a:rPr kumimoji="1" lang="ja-JP" altLang="en-US" sz="1100" b="1">
              <a:solidFill>
                <a:srgbClr val="FF0000"/>
              </a:solidFill>
              <a:effectLst/>
              <a:latin typeface="+mn-lt"/>
              <a:ea typeface="+mn-ea"/>
              <a:cs typeface="+mn-cs"/>
            </a:rPr>
            <a:t>）</a:t>
          </a:r>
          <a:r>
            <a:rPr kumimoji="1" lang="ja-JP" altLang="ja-JP" sz="1100" b="1">
              <a:solidFill>
                <a:srgbClr val="FF0000"/>
              </a:solidFill>
              <a:effectLst/>
              <a:latin typeface="+mn-lt"/>
              <a:ea typeface="+mn-ea"/>
              <a:cs typeface="+mn-cs"/>
            </a:rPr>
            <a:t>」を選択した場合には、進学が確定する時期</a:t>
          </a:r>
          <a:r>
            <a:rPr kumimoji="1" lang="ja-JP" altLang="en-US" sz="1100" b="1">
              <a:solidFill>
                <a:srgbClr val="FF0000"/>
              </a:solidFill>
              <a:effectLst/>
              <a:latin typeface="+mn-lt"/>
              <a:ea typeface="+mn-ea"/>
              <a:cs typeface="+mn-cs"/>
            </a:rPr>
            <a:t>の目安</a:t>
          </a:r>
          <a:r>
            <a:rPr kumimoji="1" lang="ja-JP" altLang="ja-JP" sz="1100" b="1">
              <a:solidFill>
                <a:srgbClr val="FF0000"/>
              </a:solidFill>
              <a:effectLst/>
              <a:latin typeface="+mn-lt"/>
              <a:ea typeface="+mn-ea"/>
              <a:cs typeface="+mn-cs"/>
            </a:rPr>
            <a:t>を記入してください。</a:t>
          </a:r>
          <a:endParaRPr kumimoji="1" lang="ja-JP" altLang="en-US" sz="1050" b="0"/>
        </a:p>
        <a:p>
          <a:r>
            <a:rPr kumimoji="1" lang="ja-JP" altLang="en-US" sz="1050" b="0"/>
            <a:t>・その他、本協会に連絡事項がある場合には、当欄を使ってお知らせください。</a:t>
          </a:r>
          <a:endParaRPr kumimoji="1" lang="en-US" altLang="ja-JP" sz="1050" b="0"/>
        </a:p>
        <a:p>
          <a:endParaRPr kumimoji="1" lang="en-US" altLang="ja-JP" sz="1050" b="0"/>
        </a:p>
        <a:p>
          <a:pPr marL="0" marR="0" lvl="0" indent="0" defTabSz="914400" eaLnBrk="1" fontAlgn="auto" latinLnBrk="0" hangingPunct="1">
            <a:lnSpc>
              <a:spcPct val="100000"/>
            </a:lnSpc>
            <a:spcBef>
              <a:spcPts val="0"/>
            </a:spcBef>
            <a:spcAft>
              <a:spcPts val="0"/>
            </a:spcAft>
            <a:buClrTx/>
            <a:buSzTx/>
            <a:buFontTx/>
            <a:buNone/>
            <a:tabLst/>
            <a:defRPr/>
          </a:pPr>
          <a:r>
            <a:rPr lang="ja-JP" altLang="ja-JP" sz="1050" b="0">
              <a:solidFill>
                <a:schemeClr val="dk1"/>
              </a:solidFill>
              <a:effectLst/>
              <a:latin typeface="+mn-lt"/>
              <a:ea typeface="+mn-ea"/>
              <a:cs typeface="+mn-cs"/>
            </a:rPr>
            <a:t>※</a:t>
          </a:r>
          <a:r>
            <a:rPr lang="ja-JP" altLang="ja-JP" sz="1050" b="0" u="sng">
              <a:solidFill>
                <a:schemeClr val="dk1"/>
              </a:solidFill>
              <a:effectLst/>
              <a:latin typeface="+mn-lt"/>
              <a:ea typeface="+mn-ea"/>
              <a:cs typeface="+mn-cs"/>
            </a:rPr>
            <a:t>進学が未定の学生を推薦する場合、進学の可否が確定しましたら、速やかに本協会へお知らせください。</a:t>
          </a:r>
          <a:endParaRPr lang="ja-JP" altLang="ja-JP" sz="1050" b="0">
            <a:effectLst/>
          </a:endParaRPr>
        </a:p>
        <a:p>
          <a:endParaRPr kumimoji="1" lang="en-US" altLang="ja-JP" sz="1000" b="1"/>
        </a:p>
        <a:p>
          <a:endParaRPr kumimoji="1" lang="en-US" altLang="ja-JP" sz="1000" b="1"/>
        </a:p>
        <a:p>
          <a:r>
            <a:rPr lang="en-US" altLang="ja-JP" sz="1050" b="1">
              <a:solidFill>
                <a:srgbClr val="7030A0"/>
              </a:solidFill>
              <a:effectLst/>
              <a:latin typeface="+mn-lt"/>
              <a:ea typeface="+mn-ea"/>
              <a:cs typeface="+mn-cs"/>
            </a:rPr>
            <a:t>♦</a:t>
          </a:r>
          <a:r>
            <a:rPr lang="ja-JP" altLang="ja-JP" sz="1050" b="1">
              <a:solidFill>
                <a:srgbClr val="7030A0"/>
              </a:solidFill>
              <a:effectLst/>
              <a:latin typeface="+mn-lt"/>
              <a:ea typeface="+mn-ea"/>
              <a:cs typeface="+mn-cs"/>
            </a:rPr>
            <a:t>注意事項</a:t>
          </a:r>
          <a:r>
            <a:rPr lang="en-US" altLang="ja-JP" sz="1050" b="1">
              <a:solidFill>
                <a:srgbClr val="7030A0"/>
              </a:solidFill>
              <a:effectLst/>
              <a:latin typeface="+mn-lt"/>
              <a:ea typeface="+mn-ea"/>
              <a:cs typeface="+mn-cs"/>
            </a:rPr>
            <a:t>♦</a:t>
          </a:r>
          <a:endParaRPr lang="ja-JP" altLang="ja-JP" sz="900">
            <a:solidFill>
              <a:srgbClr val="7030A0"/>
            </a:solidFill>
            <a:effectLst/>
          </a:endParaRPr>
        </a:p>
        <a:p>
          <a:r>
            <a:rPr lang="ja-JP" altLang="ja-JP" sz="1050" b="1">
              <a:solidFill>
                <a:srgbClr val="7030A0"/>
              </a:solidFill>
              <a:effectLst/>
              <a:latin typeface="+mn-lt"/>
              <a:ea typeface="+mn-ea"/>
              <a:cs typeface="+mn-cs"/>
            </a:rPr>
            <a:t>＜願書＞</a:t>
          </a:r>
          <a:r>
            <a:rPr lang="ja-JP" altLang="en-US" sz="1050" b="0">
              <a:solidFill>
                <a:srgbClr val="7030A0"/>
              </a:solidFill>
              <a:effectLst/>
              <a:latin typeface="+mn-lt"/>
              <a:ea typeface="+mn-ea"/>
              <a:cs typeface="+mn-cs"/>
            </a:rPr>
            <a:t>の「</a:t>
          </a:r>
          <a:r>
            <a:rPr lang="ja-JP" altLang="ja-JP" sz="1050">
              <a:solidFill>
                <a:srgbClr val="7030A0"/>
              </a:solidFill>
              <a:effectLst/>
              <a:latin typeface="+mn-lt"/>
              <a:ea typeface="+mn-ea"/>
              <a:cs typeface="+mn-cs"/>
            </a:rPr>
            <a:t>卒業・修了予定年月</a:t>
          </a:r>
          <a:r>
            <a:rPr lang="ja-JP" altLang="en-US" sz="1050">
              <a:solidFill>
                <a:srgbClr val="7030A0"/>
              </a:solidFill>
              <a:effectLst/>
              <a:latin typeface="+mn-lt"/>
              <a:ea typeface="+mn-ea"/>
              <a:cs typeface="+mn-cs"/>
            </a:rPr>
            <a:t>」欄に</a:t>
          </a:r>
          <a:r>
            <a:rPr lang="ja-JP" altLang="ja-JP" sz="1050">
              <a:solidFill>
                <a:srgbClr val="7030A0"/>
              </a:solidFill>
              <a:effectLst/>
              <a:latin typeface="+mn-lt"/>
              <a:ea typeface="+mn-ea"/>
              <a:cs typeface="+mn-cs"/>
            </a:rPr>
            <a:t>「</a:t>
          </a:r>
          <a:r>
            <a:rPr lang="en-US" altLang="ja-JP" sz="1050">
              <a:solidFill>
                <a:srgbClr val="7030A0"/>
              </a:solidFill>
              <a:effectLst/>
              <a:latin typeface="+mn-lt"/>
              <a:ea typeface="+mn-ea"/>
              <a:cs typeface="+mn-cs"/>
            </a:rPr>
            <a:t>2024</a:t>
          </a:r>
          <a:r>
            <a:rPr lang="ja-JP" altLang="ja-JP" sz="1050">
              <a:solidFill>
                <a:srgbClr val="7030A0"/>
              </a:solidFill>
              <a:effectLst/>
              <a:latin typeface="+mn-lt"/>
              <a:ea typeface="+mn-ea"/>
              <a:cs typeface="+mn-cs"/>
            </a:rPr>
            <a:t>年</a:t>
          </a:r>
          <a:r>
            <a:rPr lang="en-US" altLang="ja-JP" sz="1050">
              <a:solidFill>
                <a:srgbClr val="7030A0"/>
              </a:solidFill>
              <a:effectLst/>
              <a:latin typeface="+mn-lt"/>
              <a:ea typeface="+mn-ea"/>
              <a:cs typeface="+mn-cs"/>
            </a:rPr>
            <a:t>3</a:t>
          </a:r>
          <a:r>
            <a:rPr lang="ja-JP" altLang="ja-JP" sz="1050">
              <a:solidFill>
                <a:srgbClr val="7030A0"/>
              </a:solidFill>
              <a:effectLst/>
              <a:latin typeface="+mn-lt"/>
              <a:ea typeface="+mn-ea"/>
              <a:cs typeface="+mn-cs"/>
            </a:rPr>
            <a:t>月」と入力すると赤字の注意書き（</a:t>
          </a:r>
          <a:r>
            <a:rPr lang="ja-JP" altLang="ja-JP" sz="1050" b="1">
              <a:solidFill>
                <a:srgbClr val="FF0000"/>
              </a:solidFill>
              <a:effectLst/>
              <a:latin typeface="+mn-lt"/>
              <a:ea typeface="+mn-ea"/>
              <a:cs typeface="+mn-cs"/>
            </a:rPr>
            <a:t>★令和</a:t>
          </a:r>
          <a:r>
            <a:rPr lang="en-US" altLang="ja-JP" sz="1050" b="1">
              <a:solidFill>
                <a:srgbClr val="FF0000"/>
              </a:solidFill>
              <a:effectLst/>
              <a:latin typeface="+mn-lt"/>
              <a:ea typeface="+mn-ea"/>
              <a:cs typeface="+mn-cs"/>
            </a:rPr>
            <a:t>6</a:t>
          </a:r>
          <a:r>
            <a:rPr lang="ja-JP" altLang="ja-JP" sz="1050" b="1">
              <a:solidFill>
                <a:srgbClr val="FF0000"/>
              </a:solidFill>
              <a:effectLst/>
              <a:latin typeface="+mn-lt"/>
              <a:ea typeface="+mn-ea"/>
              <a:cs typeface="+mn-cs"/>
            </a:rPr>
            <a:t>年</a:t>
          </a:r>
          <a:r>
            <a:rPr lang="en-US" altLang="ja-JP" sz="1050" b="1">
              <a:solidFill>
                <a:srgbClr val="FF0000"/>
              </a:solidFill>
              <a:effectLst/>
              <a:latin typeface="+mn-lt"/>
              <a:ea typeface="+mn-ea"/>
              <a:cs typeface="+mn-cs"/>
            </a:rPr>
            <a:t>4</a:t>
          </a:r>
          <a:r>
            <a:rPr lang="ja-JP" altLang="ja-JP" sz="1050" b="1">
              <a:solidFill>
                <a:srgbClr val="FF0000"/>
              </a:solidFill>
              <a:effectLst/>
              <a:latin typeface="+mn-lt"/>
              <a:ea typeface="+mn-ea"/>
              <a:cs typeface="+mn-cs"/>
            </a:rPr>
            <a:t>月の上記学校の上位課程への進学予定について選択してください。</a:t>
          </a:r>
          <a:r>
            <a:rPr lang="ja-JP" altLang="ja-JP" sz="1050">
              <a:solidFill>
                <a:srgbClr val="7030A0"/>
              </a:solidFill>
              <a:effectLst/>
              <a:latin typeface="+mn-lt"/>
              <a:ea typeface="+mn-ea"/>
              <a:cs typeface="+mn-cs"/>
            </a:rPr>
            <a:t>）が表示され</a:t>
          </a:r>
          <a:r>
            <a:rPr lang="ja-JP" altLang="en-US" sz="1050">
              <a:solidFill>
                <a:srgbClr val="7030A0"/>
              </a:solidFill>
              <a:effectLst/>
              <a:latin typeface="+mn-lt"/>
              <a:ea typeface="+mn-ea"/>
              <a:cs typeface="+mn-cs"/>
            </a:rPr>
            <a:t>る仕組みになっています</a:t>
          </a:r>
          <a:r>
            <a:rPr lang="ja-JP" altLang="ja-JP" sz="1050">
              <a:solidFill>
                <a:srgbClr val="7030A0"/>
              </a:solidFill>
              <a:effectLst/>
              <a:latin typeface="+mn-lt"/>
              <a:ea typeface="+mn-ea"/>
              <a:cs typeface="+mn-cs"/>
            </a:rPr>
            <a:t>。</a:t>
          </a:r>
          <a:r>
            <a:rPr lang="ja-JP" altLang="ja-JP" sz="1050" b="1">
              <a:solidFill>
                <a:srgbClr val="7030A0"/>
              </a:solidFill>
              <a:effectLst/>
              <a:latin typeface="+mn-lt"/>
              <a:ea typeface="+mn-ea"/>
              <a:cs typeface="+mn-cs"/>
            </a:rPr>
            <a:t>この表示が出た場合、右隣の「ここをクリック▼」欄から該当項目を</a:t>
          </a:r>
          <a:r>
            <a:rPr lang="ja-JP" altLang="en-US" sz="1050" b="1">
              <a:solidFill>
                <a:srgbClr val="7030A0"/>
              </a:solidFill>
              <a:effectLst/>
              <a:latin typeface="+mn-lt"/>
              <a:ea typeface="+mn-ea"/>
              <a:cs typeface="+mn-cs"/>
            </a:rPr>
            <a:t>必ず</a:t>
          </a:r>
          <a:r>
            <a:rPr lang="ja-JP" altLang="ja-JP" sz="1050" b="1">
              <a:solidFill>
                <a:srgbClr val="7030A0"/>
              </a:solidFill>
              <a:effectLst/>
              <a:latin typeface="+mn-lt"/>
              <a:ea typeface="+mn-ea"/>
              <a:cs typeface="+mn-cs"/>
            </a:rPr>
            <a:t>選択する必要があります。</a:t>
          </a:r>
          <a:r>
            <a:rPr lang="ja-JP" altLang="en-US" sz="1050" b="1">
              <a:solidFill>
                <a:srgbClr val="7030A0"/>
              </a:solidFill>
              <a:effectLst/>
              <a:latin typeface="+mn-lt"/>
              <a:ea typeface="+mn-ea"/>
              <a:cs typeface="+mn-cs"/>
            </a:rPr>
            <a:t>本ファイルの提出前に、当欄の</a:t>
          </a:r>
          <a:r>
            <a:rPr lang="ja-JP" altLang="ja-JP" sz="1050" b="1">
              <a:solidFill>
                <a:srgbClr val="7030A0"/>
              </a:solidFill>
              <a:effectLst/>
              <a:latin typeface="+mn-lt"/>
              <a:ea typeface="+mn-ea"/>
              <a:cs typeface="+mn-cs"/>
            </a:rPr>
            <a:t>選択漏れがないことを</a:t>
          </a:r>
          <a:r>
            <a:rPr lang="ja-JP" altLang="en-US" sz="1050" b="1">
              <a:solidFill>
                <a:srgbClr val="7030A0"/>
              </a:solidFill>
              <a:effectLst/>
              <a:latin typeface="+mn-lt"/>
              <a:ea typeface="+mn-ea"/>
              <a:cs typeface="+mn-cs"/>
            </a:rPr>
            <a:t>必ず</a:t>
          </a:r>
          <a:r>
            <a:rPr lang="ja-JP" altLang="ja-JP" sz="1050" b="1">
              <a:solidFill>
                <a:srgbClr val="7030A0"/>
              </a:solidFill>
              <a:effectLst/>
              <a:latin typeface="+mn-lt"/>
              <a:ea typeface="+mn-ea"/>
              <a:cs typeface="+mn-cs"/>
            </a:rPr>
            <a:t>確認してください。</a:t>
          </a:r>
          <a:endParaRPr lang="ja-JP" altLang="ja-JP" sz="900">
            <a:solidFill>
              <a:srgbClr val="7030A0"/>
            </a:solidFill>
            <a:effectLst/>
          </a:endParaRPr>
        </a:p>
        <a:p>
          <a:endParaRPr kumimoji="1" lang="ja-JP" altLang="en-US" sz="1000" b="1"/>
        </a:p>
      </xdr:txBody>
    </xdr:sp>
    <xdr:clientData/>
  </xdr:twoCellAnchor>
  <xdr:twoCellAnchor>
    <xdr:from>
      <xdr:col>29</xdr:col>
      <xdr:colOff>28574</xdr:colOff>
      <xdr:row>4</xdr:row>
      <xdr:rowOff>28575</xdr:rowOff>
    </xdr:from>
    <xdr:to>
      <xdr:col>53</xdr:col>
      <xdr:colOff>76200</xdr:colOff>
      <xdr:row>14</xdr:row>
      <xdr:rowOff>133351</xdr:rowOff>
    </xdr:to>
    <xdr:sp macro="" textlink="">
      <xdr:nvSpPr>
        <xdr:cNvPr id="5" name="テキスト ボックス 4">
          <a:extLst>
            <a:ext uri="{FF2B5EF4-FFF2-40B4-BE49-F238E27FC236}">
              <a16:creationId xmlns:a16="http://schemas.microsoft.com/office/drawing/2014/main" id="{208DFD58-2C0D-46E0-A313-76F9CA23B76E}"/>
            </a:ext>
          </a:extLst>
        </xdr:cNvPr>
        <xdr:cNvSpPr txBox="1"/>
      </xdr:nvSpPr>
      <xdr:spPr>
        <a:xfrm>
          <a:off x="7524749" y="1047750"/>
          <a:ext cx="7648576" cy="3000376"/>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a:solidFill>
                <a:srgbClr val="FF0000"/>
              </a:solidFill>
              <a:effectLst/>
              <a:latin typeface="+mn-lt"/>
              <a:ea typeface="+mn-ea"/>
              <a:cs typeface="+mn-cs"/>
            </a:rPr>
            <a:t>※</a:t>
          </a:r>
          <a:r>
            <a:rPr kumimoji="1" lang="ja-JP" altLang="ja-JP" sz="1100" b="1">
              <a:solidFill>
                <a:srgbClr val="FF0000"/>
              </a:solidFill>
              <a:effectLst/>
              <a:latin typeface="+mn-lt"/>
              <a:ea typeface="+mn-ea"/>
              <a:cs typeface="+mn-cs"/>
            </a:rPr>
            <a:t>願書・推薦書</a:t>
          </a:r>
          <a:r>
            <a:rPr kumimoji="1" lang="ja-JP" altLang="en-US" sz="1100" b="1">
              <a:solidFill>
                <a:srgbClr val="FF0000"/>
              </a:solidFill>
              <a:effectLst/>
              <a:latin typeface="+mn-lt"/>
              <a:ea typeface="+mn-ea"/>
              <a:cs typeface="+mn-cs"/>
            </a:rPr>
            <a:t>（様式１）</a:t>
          </a:r>
          <a:r>
            <a:rPr kumimoji="1" lang="ja-JP" altLang="ja-JP" sz="1100" b="1">
              <a:solidFill>
                <a:srgbClr val="FF0000"/>
              </a:solidFill>
              <a:effectLst/>
              <a:latin typeface="+mn-lt"/>
              <a:ea typeface="+mn-ea"/>
              <a:cs typeface="+mn-cs"/>
            </a:rPr>
            <a:t>の記入を終えた</a:t>
          </a:r>
          <a:r>
            <a:rPr kumimoji="1" lang="ja-JP" altLang="en-US" sz="1100" b="1">
              <a:solidFill>
                <a:srgbClr val="FF0000"/>
              </a:solidFill>
              <a:effectLst/>
              <a:latin typeface="+mn-lt"/>
              <a:ea typeface="+mn-ea"/>
              <a:cs typeface="+mn-cs"/>
            </a:rPr>
            <a:t>後は、本協会に提出する前に、ファイル名を本協会指定通りに変更してください</a:t>
          </a:r>
          <a:r>
            <a:rPr kumimoji="1" lang="ja-JP" altLang="ja-JP" sz="1100" b="1">
              <a:solidFill>
                <a:schemeClr val="dk1"/>
              </a:solidFill>
              <a:effectLst/>
              <a:latin typeface="+mn-lt"/>
              <a:ea typeface="+mn-ea"/>
              <a:cs typeface="+mn-cs"/>
            </a:rPr>
            <a:t>（詳細は、別紙「応募・推薦書類の提出方法について」をご参照ください）</a:t>
          </a:r>
          <a:r>
            <a:rPr kumimoji="1" lang="ja-JP" altLang="en-US" sz="1100" b="1">
              <a:solidFill>
                <a:schemeClr val="dk1"/>
              </a:solidFill>
              <a:effectLst/>
              <a:latin typeface="+mn-lt"/>
              <a:ea typeface="+mn-ea"/>
              <a:cs typeface="+mn-cs"/>
            </a:rPr>
            <a:t>。</a:t>
          </a:r>
          <a:endParaRPr kumimoji="1" lang="en-US" altLang="ja-JP" sz="1100" b="1">
            <a:solidFill>
              <a:srgbClr val="FF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a:solidFill>
                <a:schemeClr val="accent1">
                  <a:lumMod val="50000"/>
                </a:schemeClr>
              </a:solidFill>
              <a:effectLst/>
              <a:latin typeface="+mn-lt"/>
              <a:ea typeface="+mn-ea"/>
              <a:cs typeface="+mn-cs"/>
            </a:rPr>
            <a:t>なお、</a:t>
          </a:r>
          <a:r>
            <a:rPr kumimoji="1" lang="ja-JP" altLang="ja-JP" sz="1000" b="1">
              <a:solidFill>
                <a:schemeClr val="accent1">
                  <a:lumMod val="50000"/>
                </a:schemeClr>
              </a:solidFill>
              <a:effectLst/>
              <a:latin typeface="+mn-lt"/>
              <a:ea typeface="+mn-ea"/>
              <a:cs typeface="+mn-cs"/>
            </a:rPr>
            <a:t>願書・推薦書</a:t>
          </a:r>
          <a:r>
            <a:rPr kumimoji="1" lang="ja-JP" altLang="en-US" sz="1000" b="1">
              <a:solidFill>
                <a:schemeClr val="accent1">
                  <a:lumMod val="50000"/>
                </a:schemeClr>
              </a:solidFill>
              <a:effectLst/>
              <a:latin typeface="+mn-lt"/>
              <a:ea typeface="+mn-ea"/>
              <a:cs typeface="+mn-cs"/>
            </a:rPr>
            <a:t>（様式１）</a:t>
          </a:r>
          <a:r>
            <a:rPr kumimoji="1" lang="ja-JP" altLang="ja-JP" sz="1000" b="1">
              <a:solidFill>
                <a:schemeClr val="accent1">
                  <a:lumMod val="50000"/>
                </a:schemeClr>
              </a:solidFill>
              <a:effectLst/>
              <a:latin typeface="+mn-lt"/>
              <a:ea typeface="+mn-ea"/>
              <a:cs typeface="+mn-cs"/>
            </a:rPr>
            <a:t>の記入</a:t>
          </a:r>
          <a:r>
            <a:rPr kumimoji="1" lang="ja-JP" altLang="en-US" sz="1000" b="1">
              <a:solidFill>
                <a:schemeClr val="accent1">
                  <a:lumMod val="50000"/>
                </a:schemeClr>
              </a:solidFill>
              <a:effectLst/>
              <a:latin typeface="+mn-lt"/>
              <a:ea typeface="+mn-ea"/>
              <a:cs typeface="+mn-cs"/>
            </a:rPr>
            <a:t>後</a:t>
          </a:r>
          <a:r>
            <a:rPr kumimoji="1" lang="ja-JP" altLang="ja-JP" sz="1000" b="1">
              <a:solidFill>
                <a:schemeClr val="accent1">
                  <a:lumMod val="50000"/>
                </a:schemeClr>
              </a:solidFill>
              <a:effectLst/>
              <a:latin typeface="+mn-lt"/>
              <a:ea typeface="+mn-ea"/>
              <a:cs typeface="+mn-cs"/>
            </a:rPr>
            <a:t>、以下</a:t>
          </a:r>
          <a:r>
            <a:rPr kumimoji="1" lang="ja-JP" altLang="en-US" sz="1000" b="1">
              <a:solidFill>
                <a:schemeClr val="accent1">
                  <a:lumMod val="50000"/>
                </a:schemeClr>
              </a:solidFill>
              <a:effectLst/>
              <a:latin typeface="+mn-lt"/>
              <a:ea typeface="+mn-ea"/>
              <a:cs typeface="+mn-cs"/>
            </a:rPr>
            <a:t>の作業</a:t>
          </a:r>
          <a:r>
            <a:rPr kumimoji="1" lang="ja-JP" altLang="ja-JP" sz="1000" b="1">
              <a:solidFill>
                <a:schemeClr val="accent1">
                  <a:lumMod val="50000"/>
                </a:schemeClr>
              </a:solidFill>
              <a:effectLst/>
              <a:latin typeface="+mn-lt"/>
              <a:ea typeface="+mn-ea"/>
              <a:cs typeface="+mn-cs"/>
            </a:rPr>
            <a:t>を行</a:t>
          </a:r>
          <a:r>
            <a:rPr kumimoji="1" lang="ja-JP" altLang="en-US" sz="1000" b="1">
              <a:solidFill>
                <a:schemeClr val="accent1">
                  <a:lumMod val="50000"/>
                </a:schemeClr>
              </a:solidFill>
              <a:effectLst/>
              <a:latin typeface="+mn-lt"/>
              <a:ea typeface="+mn-ea"/>
              <a:cs typeface="+mn-cs"/>
            </a:rPr>
            <a:t>うことにより、上の赤枠内に自動的に本協会指定通りのファイル名を表示させることができます。ファイル名を変更する際は参考になさってください。</a:t>
          </a:r>
          <a:endParaRPr lang="ja-JP" altLang="ja-JP" sz="700">
            <a:solidFill>
              <a:schemeClr val="accent1">
                <a:lumMod val="50000"/>
              </a:schemeClr>
            </a:solidFill>
            <a:effectLst/>
          </a:endParaRPr>
        </a:p>
        <a:p>
          <a:pPr algn="ctr"/>
          <a:endParaRPr kumimoji="1" lang="en-US" altLang="ja-JP" sz="900" b="1">
            <a:solidFill>
              <a:schemeClr val="accent1">
                <a:lumMod val="50000"/>
              </a:schemeClr>
            </a:solidFill>
            <a:effectLst/>
            <a:latin typeface="+mn-lt"/>
            <a:ea typeface="+mn-ea"/>
            <a:cs typeface="+mn-cs"/>
          </a:endParaRPr>
        </a:p>
        <a:p>
          <a:r>
            <a:rPr kumimoji="1" lang="ja-JP" altLang="ja-JP" sz="900" b="1">
              <a:solidFill>
                <a:srgbClr val="002060"/>
              </a:solidFill>
              <a:effectLst/>
              <a:latin typeface="+mn-lt"/>
              <a:ea typeface="+mn-ea"/>
              <a:cs typeface="+mn-cs"/>
            </a:rPr>
            <a:t>★</a:t>
          </a:r>
          <a:r>
            <a:rPr kumimoji="1" lang="ja-JP" altLang="en-US" sz="900" b="1">
              <a:solidFill>
                <a:srgbClr val="002060"/>
              </a:solidFill>
              <a:effectLst/>
              <a:latin typeface="+mn-lt"/>
              <a:ea typeface="+mn-ea"/>
              <a:cs typeface="+mn-cs"/>
            </a:rPr>
            <a:t>上の赤枠内に</a:t>
          </a:r>
          <a:r>
            <a:rPr kumimoji="1" lang="ja-JP" altLang="ja-JP" sz="900" b="1">
              <a:solidFill>
                <a:srgbClr val="002060"/>
              </a:solidFill>
              <a:effectLst/>
              <a:latin typeface="+mn-lt"/>
              <a:ea typeface="+mn-ea"/>
              <a:cs typeface="+mn-cs"/>
            </a:rPr>
            <a:t>ファイル名</a:t>
          </a:r>
          <a:r>
            <a:rPr kumimoji="1" lang="ja-JP" altLang="en-US" sz="900" b="1">
              <a:solidFill>
                <a:srgbClr val="002060"/>
              </a:solidFill>
              <a:effectLst/>
              <a:latin typeface="+mn-lt"/>
              <a:ea typeface="+mn-ea"/>
              <a:cs typeface="+mn-cs"/>
            </a:rPr>
            <a:t>を表示させる</a:t>
          </a:r>
          <a:r>
            <a:rPr kumimoji="1" lang="ja-JP" altLang="ja-JP" sz="900" b="1">
              <a:solidFill>
                <a:srgbClr val="002060"/>
              </a:solidFill>
              <a:effectLst/>
              <a:latin typeface="+mn-lt"/>
              <a:ea typeface="+mn-ea"/>
              <a:cs typeface="+mn-cs"/>
            </a:rPr>
            <a:t>方法★</a:t>
          </a:r>
          <a:r>
            <a:rPr kumimoji="1" lang="ja-JP" altLang="en-US" sz="900" b="1">
              <a:solidFill>
                <a:srgbClr val="002060"/>
              </a:solidFill>
              <a:effectLst/>
              <a:latin typeface="+mn-lt"/>
              <a:ea typeface="+mn-ea"/>
              <a:cs typeface="+mn-cs"/>
            </a:rPr>
            <a:t>　</a:t>
          </a:r>
          <a:endParaRPr lang="ja-JP" altLang="ja-JP" sz="900">
            <a:solidFill>
              <a:srgbClr val="002060"/>
            </a:solidFill>
            <a:effectLst/>
          </a:endParaRPr>
        </a:p>
        <a:p>
          <a:r>
            <a:rPr kumimoji="1" lang="ja-JP" altLang="ja-JP" sz="900" b="1">
              <a:solidFill>
                <a:srgbClr val="002060"/>
              </a:solidFill>
              <a:effectLst/>
              <a:latin typeface="+mn-ea"/>
              <a:ea typeface="+mn-ea"/>
              <a:cs typeface="+mn-cs"/>
            </a:rPr>
            <a:t>① </a:t>
          </a:r>
          <a:r>
            <a:rPr kumimoji="1" lang="en-US" altLang="ja-JP" sz="900" b="1">
              <a:solidFill>
                <a:srgbClr val="002060"/>
              </a:solidFill>
              <a:effectLst/>
              <a:latin typeface="+mn-ea"/>
              <a:ea typeface="+mn-ea"/>
              <a:cs typeface="+mn-cs"/>
            </a:rPr>
            <a:t> </a:t>
          </a:r>
          <a:r>
            <a:rPr kumimoji="1" lang="ja-JP" altLang="ja-JP" sz="900" b="1">
              <a:solidFill>
                <a:srgbClr val="002060"/>
              </a:solidFill>
              <a:effectLst/>
              <a:latin typeface="+mn-ea"/>
              <a:ea typeface="+mn-ea"/>
              <a:cs typeface="+mn-cs"/>
            </a:rPr>
            <a:t>本</a:t>
          </a:r>
          <a:r>
            <a:rPr kumimoji="1" lang="ja-JP" altLang="en-US" sz="900" b="1">
              <a:solidFill>
                <a:srgbClr val="002060"/>
              </a:solidFill>
              <a:effectLst/>
              <a:latin typeface="+mn-ea"/>
              <a:ea typeface="+mn-ea"/>
              <a:cs typeface="+mn-cs"/>
            </a:rPr>
            <a:t>ファイル内にある</a:t>
          </a:r>
          <a:r>
            <a:rPr kumimoji="1" lang="en-US" altLang="ja-JP" sz="900" b="1">
              <a:solidFill>
                <a:srgbClr val="002060"/>
              </a:solidFill>
              <a:effectLst/>
              <a:latin typeface="+mn-ea"/>
              <a:ea typeface="+mn-ea"/>
              <a:cs typeface="+mn-cs"/>
            </a:rPr>
            <a:t>【</a:t>
          </a:r>
          <a:r>
            <a:rPr kumimoji="1" lang="ja-JP" altLang="ja-JP" sz="900" b="1">
              <a:solidFill>
                <a:srgbClr val="002060"/>
              </a:solidFill>
              <a:effectLst/>
              <a:latin typeface="+mn-ea"/>
              <a:ea typeface="+mn-ea"/>
              <a:cs typeface="+mn-cs"/>
            </a:rPr>
            <a:t>学校コード</a:t>
          </a:r>
          <a:r>
            <a:rPr kumimoji="1" lang="en-US" altLang="ja-JP" sz="900" b="1">
              <a:solidFill>
                <a:srgbClr val="002060"/>
              </a:solidFill>
              <a:effectLst/>
              <a:latin typeface="+mn-ea"/>
              <a:ea typeface="+mn-ea"/>
              <a:cs typeface="+mn-cs"/>
            </a:rPr>
            <a:t>】</a:t>
          </a:r>
          <a:r>
            <a:rPr kumimoji="1" lang="ja-JP" altLang="ja-JP" sz="900" b="1">
              <a:solidFill>
                <a:srgbClr val="002060"/>
              </a:solidFill>
              <a:effectLst/>
              <a:latin typeface="+mn-ea"/>
              <a:ea typeface="+mn-ea"/>
              <a:cs typeface="+mn-cs"/>
            </a:rPr>
            <a:t>のシートを開き、貴学の学校名をコピーしてください。</a:t>
          </a:r>
          <a:endParaRPr lang="ja-JP" altLang="ja-JP" sz="900">
            <a:solidFill>
              <a:srgbClr val="002060"/>
            </a:solidFill>
            <a:effectLst/>
            <a:latin typeface="+mn-ea"/>
            <a:ea typeface="+mn-ea"/>
          </a:endParaRPr>
        </a:p>
        <a:p>
          <a:r>
            <a:rPr kumimoji="1" lang="ja-JP" altLang="ja-JP" sz="900" b="1">
              <a:solidFill>
                <a:srgbClr val="002060"/>
              </a:solidFill>
              <a:effectLst/>
              <a:latin typeface="+mn-ea"/>
              <a:ea typeface="+mn-ea"/>
              <a:cs typeface="+mn-cs"/>
            </a:rPr>
            <a:t>②</a:t>
          </a:r>
          <a:r>
            <a:rPr kumimoji="1" lang="en-US" altLang="ja-JP" sz="900" b="1">
              <a:solidFill>
                <a:srgbClr val="002060"/>
              </a:solidFill>
              <a:effectLst/>
              <a:latin typeface="+mn-ea"/>
              <a:ea typeface="+mn-ea"/>
              <a:cs typeface="+mn-cs"/>
            </a:rPr>
            <a:t> </a:t>
          </a:r>
          <a:r>
            <a:rPr kumimoji="1" lang="ja-JP" altLang="ja-JP" sz="900" b="1">
              <a:solidFill>
                <a:srgbClr val="002060"/>
              </a:solidFill>
              <a:effectLst/>
              <a:latin typeface="+mn-ea"/>
              <a:ea typeface="+mn-ea"/>
              <a:cs typeface="+mn-cs"/>
            </a:rPr>
            <a:t> コピーした貴学の学校名を、本シート右上の「学校名」欄に貼り付けてください。</a:t>
          </a:r>
          <a:endParaRPr lang="ja-JP" altLang="ja-JP" sz="900">
            <a:solidFill>
              <a:srgbClr val="002060"/>
            </a:solidFill>
            <a:effectLst/>
            <a:latin typeface="+mn-ea"/>
            <a:ea typeface="+mn-ea"/>
          </a:endParaRPr>
        </a:p>
        <a:p>
          <a:r>
            <a:rPr kumimoji="1" lang="ja-JP" altLang="ja-JP" sz="900" b="1">
              <a:solidFill>
                <a:srgbClr val="002060"/>
              </a:solidFill>
              <a:effectLst/>
              <a:latin typeface="+mn-ea"/>
              <a:ea typeface="+mn-ea"/>
              <a:cs typeface="+mn-cs"/>
            </a:rPr>
            <a:t>③ </a:t>
          </a:r>
          <a:r>
            <a:rPr kumimoji="1" lang="en-US" altLang="ja-JP" sz="900" b="1">
              <a:solidFill>
                <a:srgbClr val="002060"/>
              </a:solidFill>
              <a:effectLst/>
              <a:latin typeface="+mn-ea"/>
              <a:ea typeface="+mn-ea"/>
              <a:cs typeface="+mn-cs"/>
            </a:rPr>
            <a:t> </a:t>
          </a:r>
          <a:r>
            <a:rPr kumimoji="1" lang="ja-JP" altLang="ja-JP" sz="900" b="1">
              <a:solidFill>
                <a:srgbClr val="002060"/>
              </a:solidFill>
              <a:effectLst/>
              <a:latin typeface="+mn-ea"/>
              <a:ea typeface="+mn-ea"/>
              <a:cs typeface="+mn-cs"/>
            </a:rPr>
            <a:t>上の赤枠内に</a:t>
          </a:r>
          <a:r>
            <a:rPr kumimoji="1" lang="ja-JP" altLang="en-US" sz="900" b="1">
              <a:solidFill>
                <a:srgbClr val="002060"/>
              </a:solidFill>
              <a:effectLst/>
              <a:latin typeface="+mn-ea"/>
              <a:ea typeface="+mn-ea"/>
              <a:cs typeface="+mn-cs"/>
            </a:rPr>
            <a:t>、本協会指定通りの</a:t>
          </a:r>
          <a:r>
            <a:rPr kumimoji="1" lang="ja-JP" altLang="ja-JP" sz="900" b="1">
              <a:solidFill>
                <a:srgbClr val="002060"/>
              </a:solidFill>
              <a:effectLst/>
              <a:latin typeface="+mn-ea"/>
              <a:ea typeface="+mn-ea"/>
              <a:cs typeface="+mn-cs"/>
            </a:rPr>
            <a:t>ファイル名</a:t>
          </a:r>
          <a:r>
            <a:rPr kumimoji="1" lang="ja-JP" altLang="en-US" sz="900" b="1">
              <a:solidFill>
                <a:srgbClr val="002060"/>
              </a:solidFill>
              <a:effectLst/>
              <a:latin typeface="+mn-ea"/>
              <a:ea typeface="+mn-ea"/>
              <a:cs typeface="+mn-cs"/>
            </a:rPr>
            <a:t>が自動的に表示されます</a:t>
          </a:r>
          <a:r>
            <a:rPr kumimoji="1" lang="ja-JP" altLang="ja-JP" sz="900" b="1">
              <a:solidFill>
                <a:srgbClr val="002060"/>
              </a:solidFill>
              <a:effectLst/>
              <a:latin typeface="+mn-ea"/>
              <a:ea typeface="+mn-ea"/>
              <a:cs typeface="+mn-cs"/>
            </a:rPr>
            <a:t>。</a:t>
          </a:r>
          <a:r>
            <a:rPr kumimoji="1" lang="ja-JP" altLang="en-US" sz="900" b="1">
              <a:solidFill>
                <a:srgbClr val="002060"/>
              </a:solidFill>
              <a:effectLst/>
              <a:latin typeface="+mn-ea"/>
              <a:ea typeface="+mn-ea"/>
              <a:cs typeface="+mn-cs"/>
            </a:rPr>
            <a:t>ファイル名変更時のチェックにご利用ください。</a:t>
          </a:r>
          <a:endParaRPr kumimoji="1" lang="en-US" altLang="ja-JP" sz="900" b="1">
            <a:solidFill>
              <a:srgbClr val="002060"/>
            </a:solidFill>
            <a:effectLst/>
            <a:latin typeface="+mn-ea"/>
            <a:ea typeface="+mn-ea"/>
            <a:cs typeface="+mn-cs"/>
          </a:endParaRPr>
        </a:p>
        <a:p>
          <a:r>
            <a:rPr kumimoji="1" lang="ja-JP" altLang="en-US" sz="900" b="1" baseline="0">
              <a:solidFill>
                <a:srgbClr val="002060"/>
              </a:solidFill>
              <a:effectLst/>
              <a:latin typeface="+mn-ea"/>
              <a:ea typeface="+mn-ea"/>
              <a:cs typeface="+mn-cs"/>
            </a:rPr>
            <a:t>      </a:t>
          </a:r>
          <a:r>
            <a:rPr kumimoji="1" lang="ja-JP" altLang="en-US" sz="900" b="1">
              <a:solidFill>
                <a:srgbClr val="002060"/>
              </a:solidFill>
              <a:effectLst/>
              <a:latin typeface="+mn-ea"/>
              <a:ea typeface="+mn-ea"/>
              <a:cs typeface="+mn-cs"/>
            </a:rPr>
            <a:t>なお、日本語訳のファイル名を付ける場合に</a:t>
          </a:r>
          <a:r>
            <a:rPr kumimoji="1" lang="ja-JP" altLang="ja-JP" sz="900" b="1">
              <a:solidFill>
                <a:srgbClr val="002060"/>
              </a:solidFill>
              <a:effectLst/>
              <a:latin typeface="+mn-ea"/>
              <a:ea typeface="+mn-ea"/>
              <a:cs typeface="+mn-cs"/>
            </a:rPr>
            <a:t>は、</a:t>
          </a:r>
          <a:r>
            <a:rPr kumimoji="1" lang="ja-JP" altLang="en-US" sz="900" b="1">
              <a:solidFill>
                <a:srgbClr val="002060"/>
              </a:solidFill>
              <a:effectLst/>
              <a:latin typeface="+mn-ea"/>
              <a:ea typeface="+mn-ea"/>
              <a:cs typeface="+mn-cs"/>
            </a:rPr>
            <a:t>上の赤枠内に表示された</a:t>
          </a:r>
          <a:r>
            <a:rPr kumimoji="1" lang="ja-JP" altLang="ja-JP" sz="900" b="1">
              <a:solidFill>
                <a:srgbClr val="002060"/>
              </a:solidFill>
              <a:effectLst/>
              <a:latin typeface="+mn-ea"/>
              <a:ea typeface="+mn-ea"/>
              <a:cs typeface="+mn-cs"/>
            </a:rPr>
            <a:t>ファイル名の末尾に</a:t>
          </a:r>
          <a:r>
            <a:rPr kumimoji="1" lang="ja-JP" altLang="en-US" sz="900" b="1">
              <a:solidFill>
                <a:srgbClr val="002060"/>
              </a:solidFill>
              <a:effectLst/>
              <a:latin typeface="+mn-ea"/>
              <a:ea typeface="+mn-ea"/>
              <a:cs typeface="+mn-cs"/>
            </a:rPr>
            <a:t>（日本語訳）という文言</a:t>
          </a:r>
          <a:r>
            <a:rPr kumimoji="1" lang="ja-JP" altLang="ja-JP" sz="900" b="1">
              <a:solidFill>
                <a:srgbClr val="002060"/>
              </a:solidFill>
              <a:effectLst/>
              <a:latin typeface="+mn-ea"/>
              <a:ea typeface="+mn-ea"/>
              <a:cs typeface="+mn-cs"/>
            </a:rPr>
            <a:t>を追加</a:t>
          </a:r>
          <a:r>
            <a:rPr kumimoji="1" lang="ja-JP" altLang="en-US" sz="900" b="1">
              <a:solidFill>
                <a:srgbClr val="002060"/>
              </a:solidFill>
              <a:effectLst/>
              <a:latin typeface="+mn-ea"/>
              <a:ea typeface="+mn-ea"/>
              <a:cs typeface="+mn-cs"/>
            </a:rPr>
            <a:t>して</a:t>
          </a:r>
          <a:r>
            <a:rPr kumimoji="1" lang="ja-JP" altLang="ja-JP" sz="900" b="1">
              <a:solidFill>
                <a:srgbClr val="002060"/>
              </a:solidFill>
              <a:effectLst/>
              <a:latin typeface="+mn-ea"/>
              <a:ea typeface="+mn-ea"/>
              <a:cs typeface="+mn-cs"/>
            </a:rPr>
            <a:t>ください（詳細は、別紙「応募・推薦書類の提出方法について」をご参照ください）。</a:t>
          </a:r>
          <a:endParaRPr kumimoji="1" lang="en-US" altLang="ja-JP" sz="900" b="1">
            <a:solidFill>
              <a:srgbClr val="00206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1">
              <a:solidFill>
                <a:srgbClr val="7030A0"/>
              </a:solidFill>
              <a:effectLst/>
              <a:latin typeface="+mn-ea"/>
              <a:ea typeface="+mn-ea"/>
              <a:cs typeface="+mn-cs"/>
            </a:rPr>
            <a:t>  ※</a:t>
          </a:r>
          <a:r>
            <a:rPr kumimoji="1" lang="ja-JP" altLang="ja-JP" sz="900" b="1">
              <a:solidFill>
                <a:srgbClr val="7030A0"/>
              </a:solidFill>
              <a:effectLst/>
              <a:latin typeface="+mn-ea"/>
              <a:ea typeface="+mn-ea"/>
              <a:cs typeface="+mn-cs"/>
            </a:rPr>
            <a:t>学校名が</a:t>
          </a:r>
          <a:r>
            <a:rPr kumimoji="1" lang="en-US" altLang="ja-JP" sz="900" b="1">
              <a:solidFill>
                <a:srgbClr val="7030A0"/>
              </a:solidFill>
              <a:effectLst/>
              <a:latin typeface="+mn-ea"/>
              <a:ea typeface="+mn-ea"/>
              <a:cs typeface="+mn-cs"/>
            </a:rPr>
            <a:t>【</a:t>
          </a:r>
          <a:r>
            <a:rPr kumimoji="1" lang="ja-JP" altLang="ja-JP" sz="900" b="1">
              <a:solidFill>
                <a:srgbClr val="7030A0"/>
              </a:solidFill>
              <a:effectLst/>
              <a:latin typeface="+mn-ea"/>
              <a:ea typeface="+mn-ea"/>
              <a:cs typeface="+mn-cs"/>
            </a:rPr>
            <a:t>学校コード</a:t>
          </a:r>
          <a:r>
            <a:rPr kumimoji="1" lang="en-US" altLang="ja-JP" sz="900" b="1">
              <a:solidFill>
                <a:srgbClr val="7030A0"/>
              </a:solidFill>
              <a:effectLst/>
              <a:latin typeface="+mn-ea"/>
              <a:ea typeface="+mn-ea"/>
              <a:cs typeface="+mn-cs"/>
            </a:rPr>
            <a:t>】</a:t>
          </a:r>
          <a:r>
            <a:rPr kumimoji="1" lang="ja-JP" altLang="ja-JP" sz="900" b="1">
              <a:solidFill>
                <a:srgbClr val="7030A0"/>
              </a:solidFill>
              <a:effectLst/>
              <a:latin typeface="+mn-ea"/>
              <a:ea typeface="+mn-ea"/>
              <a:cs typeface="+mn-cs"/>
            </a:rPr>
            <a:t>のシートに記載された名称通りに入力されない場合には、ファイル名</a:t>
          </a:r>
          <a:r>
            <a:rPr kumimoji="1" lang="ja-JP" altLang="en-US" sz="900" b="1">
              <a:solidFill>
                <a:srgbClr val="7030A0"/>
              </a:solidFill>
              <a:effectLst/>
              <a:latin typeface="+mn-ea"/>
              <a:ea typeface="+mn-ea"/>
              <a:cs typeface="+mn-cs"/>
            </a:rPr>
            <a:t>は</a:t>
          </a:r>
          <a:r>
            <a:rPr kumimoji="1" lang="ja-JP" altLang="ja-JP" sz="900" b="1">
              <a:solidFill>
                <a:srgbClr val="7030A0"/>
              </a:solidFill>
              <a:effectLst/>
              <a:latin typeface="+mn-ea"/>
              <a:ea typeface="+mn-ea"/>
              <a:cs typeface="+mn-cs"/>
            </a:rPr>
            <a:t>表示されません。</a:t>
          </a:r>
          <a:endParaRPr lang="ja-JP" altLang="ja-JP" sz="600">
            <a:solidFill>
              <a:srgbClr val="7030A0"/>
            </a:solidFill>
            <a:effectLst/>
            <a:latin typeface="+mn-ea"/>
            <a:ea typeface="+mn-ea"/>
          </a:endParaRPr>
        </a:p>
        <a:p>
          <a:r>
            <a:rPr kumimoji="1" lang="ja-JP" altLang="ja-JP" sz="900" b="1">
              <a:solidFill>
                <a:schemeClr val="dk1"/>
              </a:solidFill>
              <a:effectLst/>
              <a:latin typeface="+mn-lt"/>
              <a:ea typeface="+mn-ea"/>
              <a:cs typeface="+mn-cs"/>
            </a:rPr>
            <a:t>　　</a:t>
          </a:r>
          <a:endParaRPr lang="ja-JP" altLang="ja-JP" sz="900">
            <a:effectLst/>
          </a:endParaRPr>
        </a:p>
        <a:p>
          <a:r>
            <a:rPr kumimoji="1" lang="ja-JP" altLang="ja-JP" sz="900" b="1">
              <a:solidFill>
                <a:schemeClr val="dk1"/>
              </a:solidFill>
              <a:effectLst/>
              <a:latin typeface="+mn-lt"/>
              <a:ea typeface="+mn-ea"/>
              <a:cs typeface="+mn-cs"/>
            </a:rPr>
            <a:t>　　</a:t>
          </a:r>
          <a:endParaRPr lang="ja-JP" altLang="ja-JP" sz="900">
            <a:effectLst/>
          </a:endParaRPr>
        </a:p>
        <a:p>
          <a:endParaRPr kumimoji="1" lang="ja-JP" altLang="en-US" sz="900" b="1"/>
        </a:p>
      </xdr:txBody>
    </xdr:sp>
    <xdr:clientData/>
  </xdr:twoCellAnchor>
  <xdr:twoCellAnchor>
    <xdr:from>
      <xdr:col>29</xdr:col>
      <xdr:colOff>28575</xdr:colOff>
      <xdr:row>1</xdr:row>
      <xdr:rowOff>9526</xdr:rowOff>
    </xdr:from>
    <xdr:to>
      <xdr:col>41</xdr:col>
      <xdr:colOff>180975</xdr:colOff>
      <xdr:row>4</xdr:row>
      <xdr:rowOff>28575</xdr:rowOff>
    </xdr:to>
    <xdr:sp macro="" textlink="">
      <xdr:nvSpPr>
        <xdr:cNvPr id="6" name="テキスト ボックス 5">
          <a:extLst>
            <a:ext uri="{FF2B5EF4-FFF2-40B4-BE49-F238E27FC236}">
              <a16:creationId xmlns:a16="http://schemas.microsoft.com/office/drawing/2014/main" id="{8858DDB8-FC77-4E60-B911-9D9F29785326}"/>
            </a:ext>
          </a:extLst>
        </xdr:cNvPr>
        <xdr:cNvSpPr txBox="1"/>
      </xdr:nvSpPr>
      <xdr:spPr>
        <a:xfrm>
          <a:off x="7524750" y="161926"/>
          <a:ext cx="2990850" cy="885824"/>
        </a:xfrm>
        <a:prstGeom prst="rect">
          <a:avLst/>
        </a:prstGeom>
        <a:solidFill>
          <a:srgbClr val="ED7D31">
            <a:lumMod val="20000"/>
            <a:lumOff val="80000"/>
          </a:srgb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mn-lt"/>
              <a:ea typeface="+mn-ea"/>
              <a:cs typeface="+mn-cs"/>
            </a:rPr>
            <a:t>学校担当者向け</a:t>
          </a:r>
          <a:r>
            <a:rPr kumimoji="1" lang="en-US" altLang="ja-JP" sz="1200" b="1"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200" b="1" i="0" u="none" strike="noStrike" kern="0" cap="none" spc="0" normalizeH="0" baseline="0" noProof="0">
              <a:ln>
                <a:noFill/>
              </a:ln>
              <a:solidFill>
                <a:sysClr val="windowText" lastClr="000000"/>
              </a:solidFill>
              <a:effectLst/>
              <a:uLnTx/>
              <a:uFillTx/>
              <a:latin typeface="+mn-lt"/>
              <a:ea typeface="+mn-ea"/>
              <a:cs typeface="+mn-cs"/>
            </a:rPr>
            <a:t>記入上の注意①</a:t>
          </a:r>
          <a:r>
            <a:rPr kumimoji="1" lang="en-US" altLang="ja-JP" sz="1200" b="1"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ix@jees.or.Jp"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hyperlink" Target="mailto:ix@jees.or.Jp"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86E71-8B70-4319-9A40-B66827D78CC5}">
  <sheetPr>
    <tabColor rgb="FFFF0000"/>
    <pageSetUpPr fitToPage="1"/>
  </sheetPr>
  <dimension ref="A1:BH82"/>
  <sheetViews>
    <sheetView tabSelected="1" view="pageBreakPreview" zoomScaleNormal="100" zoomScaleSheetLayoutView="100" workbookViewId="0"/>
  </sheetViews>
  <sheetFormatPr defaultColWidth="7.5" defaultRowHeight="12"/>
  <cols>
    <col min="1" max="7" width="3.125" style="8" customWidth="1"/>
    <col min="8" max="8" width="2.625" style="8" customWidth="1"/>
    <col min="9" max="15" width="3.125" style="8" customWidth="1"/>
    <col min="16" max="18" width="3.625" style="8" customWidth="1"/>
    <col min="19" max="19" width="4.125" style="8" customWidth="1"/>
    <col min="20" max="23" width="3.625" style="8" customWidth="1"/>
    <col min="24" max="24" width="2.75" style="8" customWidth="1"/>
    <col min="25" max="25" width="4.25" style="8" customWidth="1"/>
    <col min="26" max="26" width="5" style="8" customWidth="1"/>
    <col min="27" max="27" width="0.25" style="8" customWidth="1"/>
    <col min="28" max="28" width="2.75" style="8" customWidth="1"/>
    <col min="29" max="29" width="25.375" style="8" customWidth="1"/>
    <col min="30" max="33" width="2.75" style="8" customWidth="1"/>
    <col min="34" max="40" width="0.125" style="8" customWidth="1"/>
    <col min="41" max="46" width="2.625" style="8" customWidth="1"/>
    <col min="47" max="50" width="7.5" style="8"/>
    <col min="51" max="51" width="9.25" style="8" customWidth="1"/>
    <col min="52" max="256" width="7.5" style="8"/>
    <col min="257" max="280" width="2.625" style="8" customWidth="1"/>
    <col min="281" max="281" width="2.875" style="8" customWidth="1"/>
    <col min="282" max="302" width="2.625" style="8" customWidth="1"/>
    <col min="303" max="512" width="7.5" style="8"/>
    <col min="513" max="536" width="2.625" style="8" customWidth="1"/>
    <col min="537" max="537" width="2.875" style="8" customWidth="1"/>
    <col min="538" max="558" width="2.625" style="8" customWidth="1"/>
    <col min="559" max="768" width="7.5" style="8"/>
    <col min="769" max="792" width="2.625" style="8" customWidth="1"/>
    <col min="793" max="793" width="2.875" style="8" customWidth="1"/>
    <col min="794" max="814" width="2.625" style="8" customWidth="1"/>
    <col min="815" max="1024" width="7.5" style="8"/>
    <col min="1025" max="1048" width="2.625" style="8" customWidth="1"/>
    <col min="1049" max="1049" width="2.875" style="8" customWidth="1"/>
    <col min="1050" max="1070" width="2.625" style="8" customWidth="1"/>
    <col min="1071" max="1280" width="7.5" style="8"/>
    <col min="1281" max="1304" width="2.625" style="8" customWidth="1"/>
    <col min="1305" max="1305" width="2.875" style="8" customWidth="1"/>
    <col min="1306" max="1326" width="2.625" style="8" customWidth="1"/>
    <col min="1327" max="1536" width="7.5" style="8"/>
    <col min="1537" max="1560" width="2.625" style="8" customWidth="1"/>
    <col min="1561" max="1561" width="2.875" style="8" customWidth="1"/>
    <col min="1562" max="1582" width="2.625" style="8" customWidth="1"/>
    <col min="1583" max="1792" width="7.5" style="8"/>
    <col min="1793" max="1816" width="2.625" style="8" customWidth="1"/>
    <col min="1817" max="1817" width="2.875" style="8" customWidth="1"/>
    <col min="1818" max="1838" width="2.625" style="8" customWidth="1"/>
    <col min="1839" max="2048" width="7.5" style="8"/>
    <col min="2049" max="2072" width="2.625" style="8" customWidth="1"/>
    <col min="2073" max="2073" width="2.875" style="8" customWidth="1"/>
    <col min="2074" max="2094" width="2.625" style="8" customWidth="1"/>
    <col min="2095" max="2304" width="7.5" style="8"/>
    <col min="2305" max="2328" width="2.625" style="8" customWidth="1"/>
    <col min="2329" max="2329" width="2.875" style="8" customWidth="1"/>
    <col min="2330" max="2350" width="2.625" style="8" customWidth="1"/>
    <col min="2351" max="2560" width="7.5" style="8"/>
    <col min="2561" max="2584" width="2.625" style="8" customWidth="1"/>
    <col min="2585" max="2585" width="2.875" style="8" customWidth="1"/>
    <col min="2586" max="2606" width="2.625" style="8" customWidth="1"/>
    <col min="2607" max="2816" width="7.5" style="8"/>
    <col min="2817" max="2840" width="2.625" style="8" customWidth="1"/>
    <col min="2841" max="2841" width="2.875" style="8" customWidth="1"/>
    <col min="2842" max="2862" width="2.625" style="8" customWidth="1"/>
    <col min="2863" max="3072" width="7.5" style="8"/>
    <col min="3073" max="3096" width="2.625" style="8" customWidth="1"/>
    <col min="3097" max="3097" width="2.875" style="8" customWidth="1"/>
    <col min="3098" max="3118" width="2.625" style="8" customWidth="1"/>
    <col min="3119" max="3328" width="7.5" style="8"/>
    <col min="3329" max="3352" width="2.625" style="8" customWidth="1"/>
    <col min="3353" max="3353" width="2.875" style="8" customWidth="1"/>
    <col min="3354" max="3374" width="2.625" style="8" customWidth="1"/>
    <col min="3375" max="3584" width="7.5" style="8"/>
    <col min="3585" max="3608" width="2.625" style="8" customWidth="1"/>
    <col min="3609" max="3609" width="2.875" style="8" customWidth="1"/>
    <col min="3610" max="3630" width="2.625" style="8" customWidth="1"/>
    <col min="3631" max="3840" width="7.5" style="8"/>
    <col min="3841" max="3864" width="2.625" style="8" customWidth="1"/>
    <col min="3865" max="3865" width="2.875" style="8" customWidth="1"/>
    <col min="3866" max="3886" width="2.625" style="8" customWidth="1"/>
    <col min="3887" max="4096" width="7.5" style="8"/>
    <col min="4097" max="4120" width="2.625" style="8" customWidth="1"/>
    <col min="4121" max="4121" width="2.875" style="8" customWidth="1"/>
    <col min="4122" max="4142" width="2.625" style="8" customWidth="1"/>
    <col min="4143" max="4352" width="7.5" style="8"/>
    <col min="4353" max="4376" width="2.625" style="8" customWidth="1"/>
    <col min="4377" max="4377" width="2.875" style="8" customWidth="1"/>
    <col min="4378" max="4398" width="2.625" style="8" customWidth="1"/>
    <col min="4399" max="4608" width="7.5" style="8"/>
    <col min="4609" max="4632" width="2.625" style="8" customWidth="1"/>
    <col min="4633" max="4633" width="2.875" style="8" customWidth="1"/>
    <col min="4634" max="4654" width="2.625" style="8" customWidth="1"/>
    <col min="4655" max="4864" width="7.5" style="8"/>
    <col min="4865" max="4888" width="2.625" style="8" customWidth="1"/>
    <col min="4889" max="4889" width="2.875" style="8" customWidth="1"/>
    <col min="4890" max="4910" width="2.625" style="8" customWidth="1"/>
    <col min="4911" max="5120" width="7.5" style="8"/>
    <col min="5121" max="5144" width="2.625" style="8" customWidth="1"/>
    <col min="5145" max="5145" width="2.875" style="8" customWidth="1"/>
    <col min="5146" max="5166" width="2.625" style="8" customWidth="1"/>
    <col min="5167" max="5376" width="7.5" style="8"/>
    <col min="5377" max="5400" width="2.625" style="8" customWidth="1"/>
    <col min="5401" max="5401" width="2.875" style="8" customWidth="1"/>
    <col min="5402" max="5422" width="2.625" style="8" customWidth="1"/>
    <col min="5423" max="5632" width="7.5" style="8"/>
    <col min="5633" max="5656" width="2.625" style="8" customWidth="1"/>
    <col min="5657" max="5657" width="2.875" style="8" customWidth="1"/>
    <col min="5658" max="5678" width="2.625" style="8" customWidth="1"/>
    <col min="5679" max="5888" width="7.5" style="8"/>
    <col min="5889" max="5912" width="2.625" style="8" customWidth="1"/>
    <col min="5913" max="5913" width="2.875" style="8" customWidth="1"/>
    <col min="5914" max="5934" width="2.625" style="8" customWidth="1"/>
    <col min="5935" max="6144" width="7.5" style="8"/>
    <col min="6145" max="6168" width="2.625" style="8" customWidth="1"/>
    <col min="6169" max="6169" width="2.875" style="8" customWidth="1"/>
    <col min="6170" max="6190" width="2.625" style="8" customWidth="1"/>
    <col min="6191" max="6400" width="7.5" style="8"/>
    <col min="6401" max="6424" width="2.625" style="8" customWidth="1"/>
    <col min="6425" max="6425" width="2.875" style="8" customWidth="1"/>
    <col min="6426" max="6446" width="2.625" style="8" customWidth="1"/>
    <col min="6447" max="6656" width="7.5" style="8"/>
    <col min="6657" max="6680" width="2.625" style="8" customWidth="1"/>
    <col min="6681" max="6681" width="2.875" style="8" customWidth="1"/>
    <col min="6682" max="6702" width="2.625" style="8" customWidth="1"/>
    <col min="6703" max="6912" width="7.5" style="8"/>
    <col min="6913" max="6936" width="2.625" style="8" customWidth="1"/>
    <col min="6937" max="6937" width="2.875" style="8" customWidth="1"/>
    <col min="6938" max="6958" width="2.625" style="8" customWidth="1"/>
    <col min="6959" max="7168" width="7.5" style="8"/>
    <col min="7169" max="7192" width="2.625" style="8" customWidth="1"/>
    <col min="7193" max="7193" width="2.875" style="8" customWidth="1"/>
    <col min="7194" max="7214" width="2.625" style="8" customWidth="1"/>
    <col min="7215" max="7424" width="7.5" style="8"/>
    <col min="7425" max="7448" width="2.625" style="8" customWidth="1"/>
    <col min="7449" max="7449" width="2.875" style="8" customWidth="1"/>
    <col min="7450" max="7470" width="2.625" style="8" customWidth="1"/>
    <col min="7471" max="7680" width="7.5" style="8"/>
    <col min="7681" max="7704" width="2.625" style="8" customWidth="1"/>
    <col min="7705" max="7705" width="2.875" style="8" customWidth="1"/>
    <col min="7706" max="7726" width="2.625" style="8" customWidth="1"/>
    <col min="7727" max="7936" width="7.5" style="8"/>
    <col min="7937" max="7960" width="2.625" style="8" customWidth="1"/>
    <col min="7961" max="7961" width="2.875" style="8" customWidth="1"/>
    <col min="7962" max="7982" width="2.625" style="8" customWidth="1"/>
    <col min="7983" max="8192" width="7.5" style="8"/>
    <col min="8193" max="8216" width="2.625" style="8" customWidth="1"/>
    <col min="8217" max="8217" width="2.875" style="8" customWidth="1"/>
    <col min="8218" max="8238" width="2.625" style="8" customWidth="1"/>
    <col min="8239" max="8448" width="7.5" style="8"/>
    <col min="8449" max="8472" width="2.625" style="8" customWidth="1"/>
    <col min="8473" max="8473" width="2.875" style="8" customWidth="1"/>
    <col min="8474" max="8494" width="2.625" style="8" customWidth="1"/>
    <col min="8495" max="8704" width="7.5" style="8"/>
    <col min="8705" max="8728" width="2.625" style="8" customWidth="1"/>
    <col min="8729" max="8729" width="2.875" style="8" customWidth="1"/>
    <col min="8730" max="8750" width="2.625" style="8" customWidth="1"/>
    <col min="8751" max="8960" width="7.5" style="8"/>
    <col min="8961" max="8984" width="2.625" style="8" customWidth="1"/>
    <col min="8985" max="8985" width="2.875" style="8" customWidth="1"/>
    <col min="8986" max="9006" width="2.625" style="8" customWidth="1"/>
    <col min="9007" max="9216" width="7.5" style="8"/>
    <col min="9217" max="9240" width="2.625" style="8" customWidth="1"/>
    <col min="9241" max="9241" width="2.875" style="8" customWidth="1"/>
    <col min="9242" max="9262" width="2.625" style="8" customWidth="1"/>
    <col min="9263" max="9472" width="7.5" style="8"/>
    <col min="9473" max="9496" width="2.625" style="8" customWidth="1"/>
    <col min="9497" max="9497" width="2.875" style="8" customWidth="1"/>
    <col min="9498" max="9518" width="2.625" style="8" customWidth="1"/>
    <col min="9519" max="9728" width="7.5" style="8"/>
    <col min="9729" max="9752" width="2.625" style="8" customWidth="1"/>
    <col min="9753" max="9753" width="2.875" style="8" customWidth="1"/>
    <col min="9754" max="9774" width="2.625" style="8" customWidth="1"/>
    <col min="9775" max="9984" width="7.5" style="8"/>
    <col min="9985" max="10008" width="2.625" style="8" customWidth="1"/>
    <col min="10009" max="10009" width="2.875" style="8" customWidth="1"/>
    <col min="10010" max="10030" width="2.625" style="8" customWidth="1"/>
    <col min="10031" max="10240" width="7.5" style="8"/>
    <col min="10241" max="10264" width="2.625" style="8" customWidth="1"/>
    <col min="10265" max="10265" width="2.875" style="8" customWidth="1"/>
    <col min="10266" max="10286" width="2.625" style="8" customWidth="1"/>
    <col min="10287" max="10496" width="7.5" style="8"/>
    <col min="10497" max="10520" width="2.625" style="8" customWidth="1"/>
    <col min="10521" max="10521" width="2.875" style="8" customWidth="1"/>
    <col min="10522" max="10542" width="2.625" style="8" customWidth="1"/>
    <col min="10543" max="10752" width="7.5" style="8"/>
    <col min="10753" max="10776" width="2.625" style="8" customWidth="1"/>
    <col min="10777" max="10777" width="2.875" style="8" customWidth="1"/>
    <col min="10778" max="10798" width="2.625" style="8" customWidth="1"/>
    <col min="10799" max="11008" width="7.5" style="8"/>
    <col min="11009" max="11032" width="2.625" style="8" customWidth="1"/>
    <col min="11033" max="11033" width="2.875" style="8" customWidth="1"/>
    <col min="11034" max="11054" width="2.625" style="8" customWidth="1"/>
    <col min="11055" max="11264" width="7.5" style="8"/>
    <col min="11265" max="11288" width="2.625" style="8" customWidth="1"/>
    <col min="11289" max="11289" width="2.875" style="8" customWidth="1"/>
    <col min="11290" max="11310" width="2.625" style="8" customWidth="1"/>
    <col min="11311" max="11520" width="7.5" style="8"/>
    <col min="11521" max="11544" width="2.625" style="8" customWidth="1"/>
    <col min="11545" max="11545" width="2.875" style="8" customWidth="1"/>
    <col min="11546" max="11566" width="2.625" style="8" customWidth="1"/>
    <col min="11567" max="11776" width="7.5" style="8"/>
    <col min="11777" max="11800" width="2.625" style="8" customWidth="1"/>
    <col min="11801" max="11801" width="2.875" style="8" customWidth="1"/>
    <col min="11802" max="11822" width="2.625" style="8" customWidth="1"/>
    <col min="11823" max="12032" width="7.5" style="8"/>
    <col min="12033" max="12056" width="2.625" style="8" customWidth="1"/>
    <col min="12057" max="12057" width="2.875" style="8" customWidth="1"/>
    <col min="12058" max="12078" width="2.625" style="8" customWidth="1"/>
    <col min="12079" max="12288" width="7.5" style="8"/>
    <col min="12289" max="12312" width="2.625" style="8" customWidth="1"/>
    <col min="12313" max="12313" width="2.875" style="8" customWidth="1"/>
    <col min="12314" max="12334" width="2.625" style="8" customWidth="1"/>
    <col min="12335" max="12544" width="7.5" style="8"/>
    <col min="12545" max="12568" width="2.625" style="8" customWidth="1"/>
    <col min="12569" max="12569" width="2.875" style="8" customWidth="1"/>
    <col min="12570" max="12590" width="2.625" style="8" customWidth="1"/>
    <col min="12591" max="12800" width="7.5" style="8"/>
    <col min="12801" max="12824" width="2.625" style="8" customWidth="1"/>
    <col min="12825" max="12825" width="2.875" style="8" customWidth="1"/>
    <col min="12826" max="12846" width="2.625" style="8" customWidth="1"/>
    <col min="12847" max="13056" width="7.5" style="8"/>
    <col min="13057" max="13080" width="2.625" style="8" customWidth="1"/>
    <col min="13081" max="13081" width="2.875" style="8" customWidth="1"/>
    <col min="13082" max="13102" width="2.625" style="8" customWidth="1"/>
    <col min="13103" max="13312" width="7.5" style="8"/>
    <col min="13313" max="13336" width="2.625" style="8" customWidth="1"/>
    <col min="13337" max="13337" width="2.875" style="8" customWidth="1"/>
    <col min="13338" max="13358" width="2.625" style="8" customWidth="1"/>
    <col min="13359" max="13568" width="7.5" style="8"/>
    <col min="13569" max="13592" width="2.625" style="8" customWidth="1"/>
    <col min="13593" max="13593" width="2.875" style="8" customWidth="1"/>
    <col min="13594" max="13614" width="2.625" style="8" customWidth="1"/>
    <col min="13615" max="13824" width="7.5" style="8"/>
    <col min="13825" max="13848" width="2.625" style="8" customWidth="1"/>
    <col min="13849" max="13849" width="2.875" style="8" customWidth="1"/>
    <col min="13850" max="13870" width="2.625" style="8" customWidth="1"/>
    <col min="13871" max="14080" width="7.5" style="8"/>
    <col min="14081" max="14104" width="2.625" style="8" customWidth="1"/>
    <col min="14105" max="14105" width="2.875" style="8" customWidth="1"/>
    <col min="14106" max="14126" width="2.625" style="8" customWidth="1"/>
    <col min="14127" max="14336" width="7.5" style="8"/>
    <col min="14337" max="14360" width="2.625" style="8" customWidth="1"/>
    <col min="14361" max="14361" width="2.875" style="8" customWidth="1"/>
    <col min="14362" max="14382" width="2.625" style="8" customWidth="1"/>
    <col min="14383" max="14592" width="7.5" style="8"/>
    <col min="14593" max="14616" width="2.625" style="8" customWidth="1"/>
    <col min="14617" max="14617" width="2.875" style="8" customWidth="1"/>
    <col min="14618" max="14638" width="2.625" style="8" customWidth="1"/>
    <col min="14639" max="14848" width="7.5" style="8"/>
    <col min="14849" max="14872" width="2.625" style="8" customWidth="1"/>
    <col min="14873" max="14873" width="2.875" style="8" customWidth="1"/>
    <col min="14874" max="14894" width="2.625" style="8" customWidth="1"/>
    <col min="14895" max="15104" width="7.5" style="8"/>
    <col min="15105" max="15128" width="2.625" style="8" customWidth="1"/>
    <col min="15129" max="15129" width="2.875" style="8" customWidth="1"/>
    <col min="15130" max="15150" width="2.625" style="8" customWidth="1"/>
    <col min="15151" max="15360" width="7.5" style="8"/>
    <col min="15361" max="15384" width="2.625" style="8" customWidth="1"/>
    <col min="15385" max="15385" width="2.875" style="8" customWidth="1"/>
    <col min="15386" max="15406" width="2.625" style="8" customWidth="1"/>
    <col min="15407" max="15616" width="7.5" style="8"/>
    <col min="15617" max="15640" width="2.625" style="8" customWidth="1"/>
    <col min="15641" max="15641" width="2.875" style="8" customWidth="1"/>
    <col min="15642" max="15662" width="2.625" style="8" customWidth="1"/>
    <col min="15663" max="15872" width="7.5" style="8"/>
    <col min="15873" max="15896" width="2.625" style="8" customWidth="1"/>
    <col min="15897" max="15897" width="2.875" style="8" customWidth="1"/>
    <col min="15898" max="15918" width="2.625" style="8" customWidth="1"/>
    <col min="15919" max="16128" width="7.5" style="8"/>
    <col min="16129" max="16152" width="2.625" style="8" customWidth="1"/>
    <col min="16153" max="16153" width="2.875" style="8" customWidth="1"/>
    <col min="16154" max="16174" width="2.625" style="8" customWidth="1"/>
    <col min="16175" max="16384" width="7.5" style="8"/>
  </cols>
  <sheetData>
    <row r="1" spans="1:54">
      <c r="A1" s="107"/>
      <c r="B1" s="107"/>
      <c r="C1" s="107"/>
      <c r="D1" s="107"/>
      <c r="E1" s="107"/>
      <c r="F1" s="107"/>
      <c r="G1" s="107"/>
      <c r="H1" s="107"/>
      <c r="I1" s="107"/>
      <c r="J1" s="107"/>
      <c r="K1" s="107"/>
      <c r="L1" s="107"/>
      <c r="M1" s="107"/>
      <c r="N1" s="107"/>
      <c r="O1" s="107"/>
      <c r="P1" s="107"/>
      <c r="Q1" s="107"/>
      <c r="R1" s="107"/>
      <c r="S1" s="107"/>
      <c r="T1" s="107"/>
      <c r="U1" s="107"/>
      <c r="V1" s="107"/>
      <c r="W1" s="107"/>
      <c r="X1" s="107"/>
      <c r="Y1" s="107"/>
      <c r="Z1" s="107"/>
      <c r="AP1" s="326" t="s">
        <v>2666</v>
      </c>
      <c r="AQ1" s="326"/>
      <c r="AR1" s="326"/>
      <c r="AS1" s="326"/>
      <c r="AT1" s="326"/>
      <c r="AU1" s="326"/>
      <c r="AV1" s="326"/>
      <c r="AW1" s="326"/>
      <c r="AX1" s="326"/>
      <c r="AY1" s="326"/>
    </row>
    <row r="2" spans="1:54" ht="12.75" thickBot="1">
      <c r="A2" s="108"/>
      <c r="B2" s="108"/>
      <c r="C2" s="108"/>
      <c r="D2" s="108"/>
      <c r="E2" s="108"/>
      <c r="F2" s="108"/>
      <c r="G2" s="108"/>
      <c r="H2" s="108"/>
      <c r="I2" s="108"/>
      <c r="J2" s="108"/>
      <c r="K2" s="108"/>
      <c r="L2" s="108"/>
      <c r="M2" s="108"/>
      <c r="N2" s="108"/>
      <c r="O2" s="108"/>
      <c r="P2" s="108"/>
      <c r="Q2" s="108"/>
      <c r="R2" s="108"/>
      <c r="S2" s="108"/>
      <c r="T2" s="108"/>
      <c r="U2" s="108"/>
      <c r="V2" s="108"/>
      <c r="W2" s="108"/>
      <c r="X2" s="108"/>
      <c r="Y2" s="108"/>
      <c r="Z2" s="109" t="s">
        <v>9</v>
      </c>
      <c r="AA2" s="44"/>
      <c r="AP2" s="326"/>
      <c r="AQ2" s="326"/>
      <c r="AR2" s="326"/>
      <c r="AS2" s="326"/>
      <c r="AT2" s="326"/>
      <c r="AU2" s="326"/>
      <c r="AV2" s="326"/>
      <c r="AW2" s="326"/>
      <c r="AX2" s="326"/>
      <c r="AY2" s="326"/>
    </row>
    <row r="3" spans="1:54" s="10" customFormat="1" ht="37.5" customHeight="1" thickTop="1" thickBot="1">
      <c r="A3" s="327" t="s">
        <v>175</v>
      </c>
      <c r="B3" s="327"/>
      <c r="C3" s="327"/>
      <c r="D3" s="327"/>
      <c r="E3" s="327"/>
      <c r="F3" s="327"/>
      <c r="G3" s="327"/>
      <c r="H3" s="327"/>
      <c r="I3" s="327"/>
      <c r="J3" s="327"/>
      <c r="K3" s="327"/>
      <c r="L3" s="327"/>
      <c r="M3" s="327"/>
      <c r="N3" s="327"/>
      <c r="O3" s="327"/>
      <c r="P3" s="327"/>
      <c r="Q3" s="327"/>
      <c r="R3" s="327"/>
      <c r="S3" s="327"/>
      <c r="T3" s="327"/>
      <c r="U3" s="327"/>
      <c r="V3" s="327"/>
      <c r="W3" s="327"/>
      <c r="X3" s="327"/>
      <c r="Y3" s="327"/>
      <c r="Z3" s="327"/>
      <c r="AA3" s="46"/>
      <c r="AB3" s="9"/>
      <c r="AC3" s="99"/>
      <c r="AD3" s="100"/>
      <c r="AE3" s="100"/>
      <c r="AF3" s="100"/>
      <c r="AG3" s="100"/>
      <c r="AH3" s="80"/>
      <c r="AI3" s="80"/>
      <c r="AJ3" s="80"/>
      <c r="AK3" s="80"/>
      <c r="AL3" s="80"/>
      <c r="AM3" s="80"/>
      <c r="AN3" s="80"/>
      <c r="AO3" s="80"/>
      <c r="AP3" s="328" t="str">
        <f>VLOOKUP(P7,【学校コード】!$A$3:$B$1211,2,0)&amp;"_"&amp;P7&amp;"_"&amp;K14&amp;"_"&amp;"一時金"&amp;"_""願書・推薦書"</f>
        <v>F117310105488_北陸大学__一時金_"願書・推薦書</v>
      </c>
      <c r="AQ3" s="329"/>
      <c r="AR3" s="329"/>
      <c r="AS3" s="329"/>
      <c r="AT3" s="329"/>
      <c r="AU3" s="329"/>
      <c r="AV3" s="329"/>
      <c r="AW3" s="329"/>
      <c r="AX3" s="329"/>
      <c r="AY3" s="329"/>
      <c r="AZ3" s="330"/>
      <c r="BA3" s="79"/>
      <c r="BB3" s="79"/>
    </row>
    <row r="4" spans="1:54" ht="18" customHeight="1" thickTop="1">
      <c r="A4" s="108"/>
      <c r="B4" s="108"/>
      <c r="C4" s="108"/>
      <c r="D4" s="108"/>
      <c r="E4" s="108"/>
      <c r="F4" s="108"/>
      <c r="G4" s="108"/>
      <c r="H4" s="108"/>
      <c r="I4" s="108"/>
      <c r="J4" s="108"/>
      <c r="K4" s="108"/>
      <c r="L4" s="108"/>
      <c r="M4" s="108"/>
      <c r="N4" s="108"/>
      <c r="O4" s="108"/>
      <c r="P4" s="108"/>
      <c r="Q4" s="108"/>
      <c r="R4" s="108"/>
      <c r="S4" s="331" t="s">
        <v>2</v>
      </c>
      <c r="T4" s="331"/>
      <c r="U4" s="102"/>
      <c r="V4" s="108" t="s">
        <v>5</v>
      </c>
      <c r="W4" s="102"/>
      <c r="X4" s="108" t="s">
        <v>4</v>
      </c>
      <c r="Y4" s="102"/>
      <c r="Z4" s="108" t="s">
        <v>6</v>
      </c>
      <c r="AA4" s="44"/>
      <c r="AC4" s="79"/>
      <c r="AD4" s="79"/>
      <c r="AE4" s="79"/>
      <c r="AF4" s="79"/>
      <c r="AG4" s="79"/>
      <c r="AH4" s="79"/>
      <c r="AI4" s="79"/>
      <c r="AJ4" s="79"/>
      <c r="AK4" s="79"/>
      <c r="AL4" s="79"/>
      <c r="AM4" s="79"/>
      <c r="AN4" s="79"/>
      <c r="AO4" s="79"/>
      <c r="AP4" s="101" t="s">
        <v>2660</v>
      </c>
      <c r="AQ4" s="79"/>
      <c r="AR4" s="79"/>
      <c r="AS4" s="79"/>
      <c r="AT4" s="79"/>
      <c r="AU4" s="79"/>
      <c r="AV4" s="79"/>
      <c r="AW4" s="79"/>
      <c r="AX4" s="79"/>
      <c r="AY4" s="79"/>
      <c r="AZ4" s="79"/>
      <c r="BA4" s="79"/>
      <c r="BB4" s="79"/>
    </row>
    <row r="5" spans="1:54">
      <c r="A5" s="108" t="s">
        <v>7</v>
      </c>
      <c r="B5" s="108"/>
      <c r="C5" s="108"/>
      <c r="D5" s="108"/>
      <c r="E5" s="108"/>
      <c r="F5" s="108"/>
      <c r="G5" s="108"/>
      <c r="H5" s="108"/>
      <c r="I5" s="108"/>
      <c r="J5" s="108"/>
      <c r="K5" s="108"/>
      <c r="L5" s="108"/>
      <c r="M5" s="108"/>
      <c r="N5" s="108"/>
      <c r="O5" s="108"/>
      <c r="P5" s="108"/>
      <c r="Q5" s="108"/>
      <c r="R5" s="108"/>
      <c r="S5" s="108"/>
      <c r="T5" s="108"/>
      <c r="U5" s="108"/>
      <c r="V5" s="108"/>
      <c r="W5" s="108"/>
      <c r="X5" s="108"/>
      <c r="Y5" s="108"/>
      <c r="Z5" s="108"/>
      <c r="AA5" s="44"/>
      <c r="AC5" s="332"/>
      <c r="AD5" s="332"/>
      <c r="AE5" s="332"/>
      <c r="AF5" s="332"/>
      <c r="AG5" s="332"/>
      <c r="AH5" s="332"/>
      <c r="AI5" s="332"/>
      <c r="AJ5" s="332"/>
      <c r="AK5" s="332"/>
      <c r="AL5" s="332"/>
      <c r="AM5" s="332"/>
      <c r="AN5" s="332"/>
      <c r="AO5" s="332"/>
      <c r="AP5" s="332"/>
      <c r="AQ5" s="332"/>
      <c r="AR5" s="332"/>
      <c r="AS5" s="332"/>
      <c r="AT5" s="332"/>
      <c r="AU5" s="332"/>
      <c r="AV5" s="332"/>
      <c r="AW5" s="332"/>
      <c r="AX5" s="332"/>
      <c r="AY5" s="332"/>
      <c r="AZ5" s="332"/>
      <c r="BA5" s="332"/>
      <c r="BB5" s="332"/>
    </row>
    <row r="6" spans="1:54" ht="13.5">
      <c r="A6" s="108"/>
      <c r="B6" s="108"/>
      <c r="C6" s="108"/>
      <c r="D6" s="108"/>
      <c r="E6" s="108"/>
      <c r="F6" s="108"/>
      <c r="G6" s="108"/>
      <c r="H6" s="108"/>
      <c r="I6" s="108"/>
      <c r="J6" s="108"/>
      <c r="K6" s="108"/>
      <c r="L6" s="108"/>
      <c r="M6" s="331" t="s">
        <v>61</v>
      </c>
      <c r="N6" s="331"/>
      <c r="O6" s="331"/>
      <c r="P6" s="333" t="s">
        <v>2685</v>
      </c>
      <c r="Q6" s="333"/>
      <c r="R6" s="333"/>
      <c r="S6" s="333"/>
      <c r="T6" s="333"/>
      <c r="U6" s="333"/>
      <c r="V6" s="333"/>
      <c r="W6" s="333"/>
      <c r="X6" s="108"/>
      <c r="Y6" s="108"/>
      <c r="Z6" s="108"/>
      <c r="AA6" s="32"/>
      <c r="AB6" s="32"/>
      <c r="AC6" s="35" t="s">
        <v>158</v>
      </c>
    </row>
    <row r="7" spans="1:54" ht="13.5" customHeight="1">
      <c r="A7" s="108"/>
      <c r="B7" s="108"/>
      <c r="C7" s="108"/>
      <c r="D7" s="108"/>
      <c r="E7" s="108"/>
      <c r="F7" s="108"/>
      <c r="G7" s="108"/>
      <c r="H7" s="108"/>
      <c r="I7" s="108"/>
      <c r="J7" s="108"/>
      <c r="K7" s="108"/>
      <c r="L7" s="108"/>
      <c r="M7" s="321" t="s">
        <v>60</v>
      </c>
      <c r="N7" s="321"/>
      <c r="O7" s="321"/>
      <c r="P7" s="322" t="s">
        <v>2686</v>
      </c>
      <c r="Q7" s="322"/>
      <c r="R7" s="322"/>
      <c r="S7" s="322"/>
      <c r="T7" s="322"/>
      <c r="U7" s="322"/>
      <c r="V7" s="322"/>
      <c r="W7" s="322"/>
      <c r="X7" s="108"/>
      <c r="Y7" s="323" t="s">
        <v>62</v>
      </c>
      <c r="Z7" s="110"/>
      <c r="AA7" s="36"/>
      <c r="AB7" s="36"/>
      <c r="AC7" s="35" t="s">
        <v>159</v>
      </c>
    </row>
    <row r="8" spans="1:54" ht="13.5">
      <c r="A8" s="108"/>
      <c r="B8" s="108"/>
      <c r="C8" s="108"/>
      <c r="D8" s="108"/>
      <c r="E8" s="108"/>
      <c r="F8" s="108"/>
      <c r="G8" s="108"/>
      <c r="H8" s="108"/>
      <c r="I8" s="108"/>
      <c r="J8" s="108"/>
      <c r="K8" s="108"/>
      <c r="L8" s="108"/>
      <c r="M8" s="321" t="s">
        <v>148</v>
      </c>
      <c r="N8" s="321"/>
      <c r="O8" s="321"/>
      <c r="P8" s="322" t="s">
        <v>2687</v>
      </c>
      <c r="Q8" s="322"/>
      <c r="R8" s="322"/>
      <c r="S8" s="322"/>
      <c r="T8" s="322"/>
      <c r="U8" s="322"/>
      <c r="V8" s="322"/>
      <c r="W8" s="322"/>
      <c r="X8" s="108"/>
      <c r="Y8" s="324"/>
      <c r="Z8" s="111"/>
      <c r="AA8" s="36"/>
      <c r="AB8" s="36"/>
      <c r="AC8" s="35"/>
    </row>
    <row r="9" spans="1:54" ht="6" customHeight="1">
      <c r="A9" s="108"/>
      <c r="B9" s="108"/>
      <c r="C9" s="108"/>
      <c r="D9" s="108"/>
      <c r="E9" s="108"/>
      <c r="F9" s="108"/>
      <c r="G9" s="108"/>
      <c r="H9" s="108"/>
      <c r="I9" s="108"/>
      <c r="J9" s="108"/>
      <c r="K9" s="108"/>
      <c r="L9" s="108"/>
      <c r="M9" s="108"/>
      <c r="N9" s="108"/>
      <c r="O9" s="108"/>
      <c r="P9" s="108"/>
      <c r="Q9" s="112"/>
      <c r="R9" s="112"/>
      <c r="S9" s="113"/>
      <c r="T9" s="113"/>
      <c r="U9" s="113"/>
      <c r="V9" s="113"/>
      <c r="W9" s="113"/>
      <c r="X9" s="113"/>
      <c r="Y9" s="113"/>
      <c r="Z9" s="113"/>
      <c r="AA9" s="36"/>
      <c r="AB9" s="36"/>
    </row>
    <row r="10" spans="1:54" s="63" customFormat="1" ht="20.100000000000001" customHeight="1">
      <c r="A10" s="114" t="s">
        <v>75</v>
      </c>
      <c r="B10" s="115"/>
      <c r="C10" s="115"/>
      <c r="D10" s="115"/>
      <c r="E10" s="115"/>
      <c r="F10" s="115"/>
      <c r="G10" s="115"/>
      <c r="H10" s="115"/>
      <c r="I10" s="115"/>
      <c r="J10" s="115"/>
      <c r="K10" s="115"/>
      <c r="L10" s="115"/>
      <c r="M10" s="115"/>
      <c r="N10" s="115"/>
      <c r="O10" s="115"/>
      <c r="P10" s="115"/>
      <c r="Q10" s="116"/>
      <c r="R10" s="116"/>
      <c r="S10" s="117"/>
      <c r="T10" s="117"/>
      <c r="U10" s="117"/>
      <c r="V10" s="117"/>
      <c r="W10" s="117"/>
      <c r="X10" s="117"/>
      <c r="Y10" s="117"/>
      <c r="Z10" s="117"/>
      <c r="AA10" s="36"/>
      <c r="AB10" s="36"/>
      <c r="AC10" s="36"/>
      <c r="AD10" s="36"/>
      <c r="AE10" s="33"/>
      <c r="AF10" s="33"/>
      <c r="AG10" s="33"/>
      <c r="AH10" s="33"/>
      <c r="AI10" s="33"/>
      <c r="AJ10" s="33"/>
      <c r="AK10" s="62"/>
    </row>
    <row r="11" spans="1:54" ht="84.75" customHeight="1">
      <c r="A11" s="325" t="s">
        <v>164</v>
      </c>
      <c r="B11" s="325"/>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49"/>
      <c r="AB11" s="12"/>
      <c r="AC11" s="12"/>
      <c r="AD11" s="12"/>
      <c r="AE11" s="12"/>
      <c r="AF11" s="12"/>
      <c r="AG11" s="12"/>
      <c r="AH11" s="12"/>
    </row>
    <row r="12" spans="1:54" ht="19.5" customHeight="1">
      <c r="A12" s="268" t="s">
        <v>37</v>
      </c>
      <c r="B12" s="269"/>
      <c r="C12" s="270"/>
      <c r="D12" s="305" t="s">
        <v>2684</v>
      </c>
      <c r="E12" s="279"/>
      <c r="F12" s="279"/>
      <c r="G12" s="279"/>
      <c r="H12" s="279"/>
      <c r="I12" s="279"/>
      <c r="J12" s="280"/>
      <c r="K12" s="306"/>
      <c r="L12" s="307"/>
      <c r="M12" s="307"/>
      <c r="N12" s="307"/>
      <c r="O12" s="307"/>
      <c r="P12" s="307"/>
      <c r="Q12" s="307"/>
      <c r="R12" s="307"/>
      <c r="S12" s="307"/>
      <c r="T12" s="307"/>
      <c r="U12" s="307"/>
      <c r="V12" s="307"/>
      <c r="W12" s="307"/>
      <c r="X12" s="307"/>
      <c r="Y12" s="307"/>
      <c r="Z12" s="308"/>
      <c r="AA12" s="44"/>
    </row>
    <row r="13" spans="1:54" ht="24.75" customHeight="1">
      <c r="A13" s="271"/>
      <c r="B13" s="272"/>
      <c r="C13" s="273"/>
      <c r="D13" s="309" t="s">
        <v>32</v>
      </c>
      <c r="E13" s="310"/>
      <c r="F13" s="310"/>
      <c r="G13" s="310"/>
      <c r="H13" s="310"/>
      <c r="I13" s="310"/>
      <c r="J13" s="311"/>
      <c r="K13" s="312"/>
      <c r="L13" s="313"/>
      <c r="M13" s="313"/>
      <c r="N13" s="313"/>
      <c r="O13" s="313"/>
      <c r="P13" s="313"/>
      <c r="Q13" s="313"/>
      <c r="R13" s="313"/>
      <c r="S13" s="313"/>
      <c r="T13" s="313"/>
      <c r="U13" s="313"/>
      <c r="V13" s="313"/>
      <c r="W13" s="313"/>
      <c r="X13" s="313"/>
      <c r="Y13" s="313"/>
      <c r="Z13" s="314"/>
      <c r="AA13" s="44"/>
    </row>
    <row r="14" spans="1:54" ht="21" customHeight="1">
      <c r="A14" s="274"/>
      <c r="B14" s="275"/>
      <c r="C14" s="276"/>
      <c r="D14" s="315" t="s">
        <v>2661</v>
      </c>
      <c r="E14" s="316"/>
      <c r="F14" s="316"/>
      <c r="G14" s="316"/>
      <c r="H14" s="316"/>
      <c r="I14" s="316"/>
      <c r="J14" s="317"/>
      <c r="K14" s="318"/>
      <c r="L14" s="319"/>
      <c r="M14" s="319"/>
      <c r="N14" s="319"/>
      <c r="O14" s="319"/>
      <c r="P14" s="319"/>
      <c r="Q14" s="319"/>
      <c r="R14" s="319"/>
      <c r="S14" s="319"/>
      <c r="T14" s="319"/>
      <c r="U14" s="319"/>
      <c r="V14" s="319"/>
      <c r="W14" s="319"/>
      <c r="X14" s="319"/>
      <c r="Y14" s="319"/>
      <c r="Z14" s="320"/>
      <c r="AA14" s="44"/>
    </row>
    <row r="15" spans="1:54" ht="25.5" customHeight="1">
      <c r="A15" s="292" t="s">
        <v>39</v>
      </c>
      <c r="B15" s="293"/>
      <c r="C15" s="294"/>
      <c r="D15" s="295" t="s">
        <v>2674</v>
      </c>
      <c r="E15" s="296"/>
      <c r="F15" s="119" t="s">
        <v>1</v>
      </c>
      <c r="G15" s="103"/>
      <c r="H15" s="120" t="s">
        <v>40</v>
      </c>
      <c r="I15" s="104"/>
      <c r="J15" s="121" t="s">
        <v>41</v>
      </c>
      <c r="K15" s="121"/>
      <c r="L15" s="122" t="s">
        <v>68</v>
      </c>
      <c r="M15" s="122"/>
      <c r="N15" s="123"/>
      <c r="O15" s="123"/>
      <c r="P15" s="123"/>
      <c r="Q15" s="123" t="e">
        <f>'リスト '!B20</f>
        <v>#VALUE!</v>
      </c>
      <c r="R15" s="124" t="s">
        <v>42</v>
      </c>
      <c r="S15" s="156" t="s">
        <v>28</v>
      </c>
      <c r="T15" s="297" t="s">
        <v>2674</v>
      </c>
      <c r="U15" s="298"/>
      <c r="V15" s="298"/>
      <c r="W15" s="298"/>
      <c r="X15" s="298"/>
      <c r="Y15" s="298"/>
      <c r="Z15" s="299"/>
      <c r="AA15" s="44"/>
    </row>
    <row r="16" spans="1:54" ht="25.5" customHeight="1">
      <c r="A16" s="300" t="s">
        <v>57</v>
      </c>
      <c r="B16" s="277"/>
      <c r="C16" s="301"/>
      <c r="D16" s="295" t="s">
        <v>2674</v>
      </c>
      <c r="E16" s="296"/>
      <c r="F16" s="296"/>
      <c r="G16" s="296"/>
      <c r="H16" s="296"/>
      <c r="I16" s="296"/>
      <c r="J16" s="241" t="s">
        <v>203</v>
      </c>
      <c r="K16" s="242"/>
      <c r="L16" s="242"/>
      <c r="M16" s="242"/>
      <c r="N16" s="242"/>
      <c r="O16" s="242"/>
      <c r="P16" s="242"/>
      <c r="Q16" s="242"/>
      <c r="R16" s="242"/>
      <c r="S16" s="302"/>
      <c r="T16" s="303"/>
      <c r="U16" s="303"/>
      <c r="V16" s="303"/>
      <c r="W16" s="303"/>
      <c r="X16" s="303"/>
      <c r="Y16" s="303"/>
      <c r="Z16" s="304"/>
      <c r="AA16" s="44"/>
    </row>
    <row r="17" spans="1:27" ht="18" customHeight="1">
      <c r="A17" s="268" t="s">
        <v>69</v>
      </c>
      <c r="B17" s="269"/>
      <c r="C17" s="270"/>
      <c r="D17" s="277" t="s">
        <v>43</v>
      </c>
      <c r="E17" s="277"/>
      <c r="F17" s="277"/>
      <c r="G17" s="277"/>
      <c r="H17" s="277"/>
      <c r="I17" s="277"/>
      <c r="J17" s="277"/>
      <c r="K17" s="278" t="s">
        <v>3</v>
      </c>
      <c r="L17" s="279"/>
      <c r="M17" s="279"/>
      <c r="N17" s="279"/>
      <c r="O17" s="279"/>
      <c r="P17" s="279"/>
      <c r="Q17" s="279"/>
      <c r="R17" s="279"/>
      <c r="S17" s="278" t="s">
        <v>44</v>
      </c>
      <c r="T17" s="279"/>
      <c r="U17" s="279"/>
      <c r="V17" s="279"/>
      <c r="W17" s="279"/>
      <c r="X17" s="279"/>
      <c r="Y17" s="279"/>
      <c r="Z17" s="280"/>
      <c r="AA17" s="44"/>
    </row>
    <row r="18" spans="1:27" ht="24" customHeight="1">
      <c r="A18" s="271"/>
      <c r="B18" s="272"/>
      <c r="C18" s="273"/>
      <c r="D18" s="281"/>
      <c r="E18" s="281"/>
      <c r="F18" s="281"/>
      <c r="G18" s="281"/>
      <c r="H18" s="281"/>
      <c r="I18" s="281"/>
      <c r="J18" s="281"/>
      <c r="K18" s="282"/>
      <c r="L18" s="283"/>
      <c r="M18" s="283"/>
      <c r="N18" s="283"/>
      <c r="O18" s="283"/>
      <c r="P18" s="283"/>
      <c r="Q18" s="283"/>
      <c r="R18" s="283"/>
      <c r="S18" s="284"/>
      <c r="T18" s="285"/>
      <c r="U18" s="285"/>
      <c r="V18" s="285"/>
      <c r="W18" s="285"/>
      <c r="X18" s="285"/>
      <c r="Y18" s="285"/>
      <c r="Z18" s="286"/>
      <c r="AA18" s="44"/>
    </row>
    <row r="19" spans="1:27" ht="18" customHeight="1">
      <c r="A19" s="271"/>
      <c r="B19" s="272"/>
      <c r="C19" s="273"/>
      <c r="D19" s="287" t="s">
        <v>22</v>
      </c>
      <c r="E19" s="287"/>
      <c r="F19" s="287"/>
      <c r="G19" s="287"/>
      <c r="H19" s="287"/>
      <c r="I19" s="287"/>
      <c r="J19" s="287"/>
      <c r="K19" s="288" t="s">
        <v>23</v>
      </c>
      <c r="L19" s="289"/>
      <c r="M19" s="289"/>
      <c r="N19" s="289"/>
      <c r="O19" s="290" t="s">
        <v>45</v>
      </c>
      <c r="P19" s="291"/>
      <c r="Q19" s="291"/>
      <c r="R19" s="291"/>
      <c r="S19" s="291"/>
      <c r="T19" s="291"/>
      <c r="U19" s="259" t="s">
        <v>46</v>
      </c>
      <c r="V19" s="260"/>
      <c r="W19" s="260"/>
      <c r="X19" s="260"/>
      <c r="Y19" s="260"/>
      <c r="Z19" s="261"/>
      <c r="AA19" s="44"/>
    </row>
    <row r="20" spans="1:27" ht="24.75" customHeight="1">
      <c r="A20" s="271"/>
      <c r="B20" s="272"/>
      <c r="C20" s="273"/>
      <c r="D20" s="262" t="s">
        <v>2674</v>
      </c>
      <c r="E20" s="262"/>
      <c r="F20" s="262"/>
      <c r="G20" s="262"/>
      <c r="H20" s="262"/>
      <c r="I20" s="262"/>
      <c r="J20" s="262"/>
      <c r="K20" s="263"/>
      <c r="L20" s="264"/>
      <c r="M20" s="265" t="s">
        <v>47</v>
      </c>
      <c r="N20" s="265"/>
      <c r="O20" s="263" t="s">
        <v>2674</v>
      </c>
      <c r="P20" s="264"/>
      <c r="Q20" s="264"/>
      <c r="R20" s="126" t="s">
        <v>1</v>
      </c>
      <c r="S20" s="105"/>
      <c r="T20" s="127" t="s">
        <v>36</v>
      </c>
      <c r="U20" s="266" t="s">
        <v>2674</v>
      </c>
      <c r="V20" s="267"/>
      <c r="W20" s="267"/>
      <c r="X20" s="127" t="s">
        <v>1</v>
      </c>
      <c r="Y20" s="106"/>
      <c r="Z20" s="128" t="s">
        <v>40</v>
      </c>
      <c r="AA20" s="44"/>
    </row>
    <row r="21" spans="1:27" ht="16.5" customHeight="1">
      <c r="A21" s="271"/>
      <c r="B21" s="272"/>
      <c r="C21" s="273"/>
      <c r="D21" s="249" t="str">
        <f>IF(U20&amp;Y20&lt;="20243","★令和6年4月の上記学校の上位課程への進学予定について選択してください。","★右のプルダウンは選択不要")</f>
        <v>★右のプルダウンは選択不要</v>
      </c>
      <c r="E21" s="249"/>
      <c r="F21" s="249"/>
      <c r="G21" s="249"/>
      <c r="H21" s="249"/>
      <c r="I21" s="249"/>
      <c r="J21" s="249"/>
      <c r="K21" s="249"/>
      <c r="L21" s="249"/>
      <c r="M21" s="249"/>
      <c r="N21" s="249"/>
      <c r="O21" s="249"/>
      <c r="P21" s="249"/>
      <c r="Q21" s="249"/>
      <c r="R21" s="249"/>
      <c r="S21" s="249"/>
      <c r="T21" s="249"/>
      <c r="U21" s="250" t="s">
        <v>2674</v>
      </c>
      <c r="V21" s="250"/>
      <c r="W21" s="250"/>
      <c r="X21" s="250"/>
      <c r="Y21" s="250"/>
      <c r="Z21" s="251"/>
      <c r="AA21" s="44"/>
    </row>
    <row r="22" spans="1:27" ht="21.95" customHeight="1">
      <c r="A22" s="274"/>
      <c r="B22" s="275"/>
      <c r="C22" s="276"/>
      <c r="D22" s="252" t="s">
        <v>186</v>
      </c>
      <c r="E22" s="252"/>
      <c r="F22" s="252"/>
      <c r="G22" s="252"/>
      <c r="H22" s="252"/>
      <c r="I22" s="252"/>
      <c r="J22" s="253"/>
      <c r="K22" s="254"/>
      <c r="L22" s="255"/>
      <c r="M22" s="255"/>
      <c r="N22" s="255"/>
      <c r="O22" s="255"/>
      <c r="P22" s="255"/>
      <c r="Q22" s="255"/>
      <c r="R22" s="255"/>
      <c r="S22" s="255"/>
      <c r="T22" s="255"/>
      <c r="U22" s="255"/>
      <c r="V22" s="255"/>
      <c r="W22" s="255"/>
      <c r="X22" s="255"/>
      <c r="Y22" s="255"/>
      <c r="Z22" s="256"/>
      <c r="AA22" s="44"/>
    </row>
    <row r="23" spans="1:27" s="1" customFormat="1" ht="9.9499999999999993" customHeight="1">
      <c r="A23" s="125"/>
      <c r="B23" s="125"/>
      <c r="C23" s="125"/>
      <c r="D23" s="108"/>
      <c r="E23" s="129"/>
      <c r="F23" s="108"/>
      <c r="G23" s="129"/>
      <c r="H23" s="108"/>
      <c r="I23" s="130"/>
      <c r="J23" s="131"/>
      <c r="K23" s="131"/>
      <c r="L23" s="131"/>
      <c r="M23" s="131"/>
      <c r="N23" s="132"/>
      <c r="O23" s="132"/>
      <c r="P23" s="130"/>
      <c r="Q23" s="125"/>
      <c r="R23" s="125"/>
      <c r="S23" s="125"/>
      <c r="T23" s="125"/>
      <c r="U23" s="133"/>
      <c r="V23" s="134"/>
      <c r="W23" s="134"/>
      <c r="X23" s="134"/>
      <c r="Y23" s="134"/>
      <c r="Z23" s="134"/>
    </row>
    <row r="24" spans="1:27" s="1" customFormat="1" ht="20.100000000000001" customHeight="1">
      <c r="A24" s="108" t="s">
        <v>168</v>
      </c>
      <c r="B24" s="129"/>
      <c r="C24" s="129"/>
      <c r="D24" s="129"/>
      <c r="E24" s="129"/>
      <c r="F24" s="129"/>
      <c r="G24" s="129"/>
      <c r="H24" s="129"/>
      <c r="I24" s="129"/>
      <c r="J24" s="129"/>
      <c r="K24" s="129"/>
      <c r="L24" s="129"/>
      <c r="M24" s="129"/>
      <c r="N24" s="129"/>
      <c r="O24" s="129"/>
      <c r="P24" s="129"/>
      <c r="Q24" s="129"/>
      <c r="R24" s="129"/>
      <c r="S24" s="129"/>
      <c r="T24" s="125"/>
      <c r="U24" s="131"/>
      <c r="V24" s="131"/>
      <c r="W24" s="131"/>
      <c r="X24" s="131"/>
      <c r="Y24" s="131"/>
      <c r="Z24" s="131"/>
    </row>
    <row r="25" spans="1:27" s="1" customFormat="1" ht="20.100000000000001" customHeight="1">
      <c r="A25" s="257" t="s">
        <v>183</v>
      </c>
      <c r="B25" s="257"/>
      <c r="C25" s="257"/>
      <c r="D25" s="257"/>
      <c r="E25" s="257"/>
      <c r="F25" s="257"/>
      <c r="G25" s="257"/>
      <c r="H25" s="257"/>
      <c r="I25" s="257"/>
      <c r="J25" s="257"/>
      <c r="K25" s="257"/>
      <c r="L25" s="257"/>
      <c r="M25" s="257"/>
      <c r="N25" s="257"/>
      <c r="O25" s="257"/>
      <c r="P25" s="257"/>
      <c r="Q25" s="257"/>
      <c r="R25" s="257"/>
      <c r="S25" s="257"/>
      <c r="T25" s="257"/>
      <c r="U25" s="257"/>
      <c r="V25" s="257"/>
      <c r="W25" s="257"/>
      <c r="X25" s="257"/>
      <c r="Y25" s="257"/>
      <c r="Z25" s="257"/>
    </row>
    <row r="26" spans="1:27" s="1" customFormat="1" ht="20.100000000000001" customHeight="1">
      <c r="A26" s="238"/>
      <c r="B26" s="239"/>
      <c r="C26" s="239"/>
      <c r="D26" s="239"/>
      <c r="E26" s="239"/>
      <c r="F26" s="239"/>
      <c r="G26" s="239"/>
      <c r="H26" s="239"/>
      <c r="I26" s="227" t="s">
        <v>176</v>
      </c>
      <c r="J26" s="228"/>
      <c r="K26" s="228"/>
      <c r="L26" s="228"/>
      <c r="M26" s="228"/>
      <c r="N26" s="228"/>
      <c r="O26" s="228"/>
      <c r="P26" s="228"/>
      <c r="Q26" s="258"/>
      <c r="R26" s="227" t="s">
        <v>181</v>
      </c>
      <c r="S26" s="228"/>
      <c r="T26" s="228"/>
      <c r="U26" s="228"/>
      <c r="V26" s="228"/>
      <c r="W26" s="228"/>
      <c r="X26" s="228"/>
      <c r="Y26" s="228"/>
      <c r="Z26" s="258"/>
    </row>
    <row r="27" spans="1:27" s="1" customFormat="1" ht="20.100000000000001" customHeight="1">
      <c r="A27" s="227" t="s">
        <v>149</v>
      </c>
      <c r="B27" s="228"/>
      <c r="C27" s="228"/>
      <c r="D27" s="228"/>
      <c r="E27" s="228"/>
      <c r="F27" s="228"/>
      <c r="G27" s="228"/>
      <c r="H27" s="228"/>
      <c r="I27" s="246" t="s">
        <v>2674</v>
      </c>
      <c r="J27" s="247"/>
      <c r="K27" s="247"/>
      <c r="L27" s="247"/>
      <c r="M27" s="247"/>
      <c r="N27" s="247"/>
      <c r="O27" s="247"/>
      <c r="P27" s="247"/>
      <c r="Q27" s="248"/>
      <c r="R27" s="246" t="s">
        <v>2674</v>
      </c>
      <c r="S27" s="247"/>
      <c r="T27" s="247"/>
      <c r="U27" s="247"/>
      <c r="V27" s="247"/>
      <c r="W27" s="247"/>
      <c r="X27" s="247"/>
      <c r="Y27" s="247"/>
      <c r="Z27" s="248"/>
    </row>
    <row r="28" spans="1:27" s="1" customFormat="1" ht="20.100000000000001" customHeight="1">
      <c r="A28" s="227" t="s">
        <v>150</v>
      </c>
      <c r="B28" s="228"/>
      <c r="C28" s="228"/>
      <c r="D28" s="228"/>
      <c r="E28" s="228"/>
      <c r="F28" s="228"/>
      <c r="G28" s="228"/>
      <c r="H28" s="228"/>
      <c r="I28" s="246" t="s">
        <v>2674</v>
      </c>
      <c r="J28" s="247"/>
      <c r="K28" s="247"/>
      <c r="L28" s="247"/>
      <c r="M28" s="247"/>
      <c r="N28" s="247"/>
      <c r="O28" s="247"/>
      <c r="P28" s="247"/>
      <c r="Q28" s="248"/>
      <c r="R28" s="246" t="s">
        <v>2674</v>
      </c>
      <c r="S28" s="247"/>
      <c r="T28" s="247"/>
      <c r="U28" s="247"/>
      <c r="V28" s="247"/>
      <c r="W28" s="247"/>
      <c r="X28" s="247"/>
      <c r="Y28" s="247"/>
      <c r="Z28" s="248"/>
    </row>
    <row r="29" spans="1:27" s="1" customFormat="1" ht="15" customHeight="1">
      <c r="A29" s="245" t="s">
        <v>177</v>
      </c>
      <c r="B29" s="245"/>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row>
    <row r="30" spans="1:27" s="1" customFormat="1" ht="8.25" customHeight="1">
      <c r="A30" s="135"/>
      <c r="B30" s="135"/>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row>
    <row r="31" spans="1:27" s="1" customFormat="1" ht="33" customHeight="1">
      <c r="A31" s="241" t="s">
        <v>160</v>
      </c>
      <c r="B31" s="242"/>
      <c r="C31" s="242"/>
      <c r="D31" s="242"/>
      <c r="E31" s="242"/>
      <c r="F31" s="242"/>
      <c r="G31" s="242"/>
      <c r="H31" s="242"/>
      <c r="I31" s="242" t="s">
        <v>70</v>
      </c>
      <c r="J31" s="242"/>
      <c r="K31" s="242"/>
      <c r="L31" s="242"/>
      <c r="M31" s="243" t="s">
        <v>2674</v>
      </c>
      <c r="N31" s="243"/>
      <c r="O31" s="243"/>
      <c r="P31" s="243"/>
      <c r="Q31" s="241" t="s">
        <v>71</v>
      </c>
      <c r="R31" s="242"/>
      <c r="S31" s="242"/>
      <c r="T31" s="242"/>
      <c r="U31" s="243"/>
      <c r="V31" s="243"/>
      <c r="W31" s="243"/>
      <c r="X31" s="243"/>
      <c r="Y31" s="243"/>
      <c r="Z31" s="243"/>
    </row>
    <row r="32" spans="1:27" s="1" customFormat="1" ht="33" customHeight="1">
      <c r="A32" s="241" t="s">
        <v>161</v>
      </c>
      <c r="B32" s="242"/>
      <c r="C32" s="242"/>
      <c r="D32" s="242"/>
      <c r="E32" s="242"/>
      <c r="F32" s="242"/>
      <c r="G32" s="242"/>
      <c r="H32" s="242"/>
      <c r="I32" s="242" t="s">
        <v>70</v>
      </c>
      <c r="J32" s="242"/>
      <c r="K32" s="242"/>
      <c r="L32" s="242"/>
      <c r="M32" s="243" t="s">
        <v>2674</v>
      </c>
      <c r="N32" s="243"/>
      <c r="O32" s="243"/>
      <c r="P32" s="243"/>
      <c r="Q32" s="241" t="s">
        <v>71</v>
      </c>
      <c r="R32" s="242"/>
      <c r="S32" s="242"/>
      <c r="T32" s="242"/>
      <c r="U32" s="243"/>
      <c r="V32" s="243"/>
      <c r="W32" s="243"/>
      <c r="X32" s="243"/>
      <c r="Y32" s="243"/>
      <c r="Z32" s="243"/>
    </row>
    <row r="33" spans="1:26" s="1" customFormat="1" ht="15" customHeight="1">
      <c r="A33" s="244" t="s">
        <v>163</v>
      </c>
      <c r="B33" s="244"/>
      <c r="C33" s="244"/>
      <c r="D33" s="244"/>
      <c r="E33" s="244"/>
      <c r="F33" s="244"/>
      <c r="G33" s="244"/>
      <c r="H33" s="244"/>
      <c r="I33" s="244"/>
      <c r="J33" s="244"/>
      <c r="K33" s="244"/>
      <c r="L33" s="244"/>
      <c r="M33" s="244"/>
      <c r="N33" s="244"/>
      <c r="O33" s="244"/>
      <c r="P33" s="244"/>
      <c r="Q33" s="244"/>
      <c r="R33" s="244"/>
      <c r="S33" s="244"/>
      <c r="T33" s="244"/>
      <c r="U33" s="244"/>
      <c r="V33" s="244"/>
      <c r="W33" s="244"/>
      <c r="X33" s="244"/>
      <c r="Y33" s="244"/>
      <c r="Z33" s="244"/>
    </row>
    <row r="34" spans="1:26" s="1" customFormat="1" ht="8.25" customHeight="1">
      <c r="A34" s="136"/>
      <c r="B34" s="136"/>
      <c r="C34" s="136"/>
      <c r="D34" s="136"/>
      <c r="E34" s="136"/>
      <c r="F34" s="136"/>
      <c r="G34" s="136"/>
      <c r="H34" s="136"/>
      <c r="I34" s="136"/>
      <c r="J34" s="136"/>
      <c r="K34" s="136"/>
      <c r="L34" s="136"/>
      <c r="M34" s="136"/>
      <c r="N34" s="136"/>
      <c r="O34" s="136"/>
      <c r="P34" s="136"/>
      <c r="Q34" s="136"/>
      <c r="R34" s="136"/>
      <c r="S34" s="136"/>
      <c r="T34" s="136"/>
      <c r="U34" s="136"/>
      <c r="V34" s="136"/>
      <c r="W34" s="136"/>
      <c r="X34" s="136"/>
      <c r="Y34" s="136"/>
      <c r="Z34" s="136"/>
    </row>
    <row r="35" spans="1:26" s="1" customFormat="1" ht="15" customHeight="1">
      <c r="A35" s="237" t="s">
        <v>184</v>
      </c>
      <c r="B35" s="237"/>
      <c r="C35" s="237"/>
      <c r="D35" s="237"/>
      <c r="E35" s="237"/>
      <c r="F35" s="237"/>
      <c r="G35" s="237"/>
      <c r="H35" s="237"/>
      <c r="I35" s="237"/>
      <c r="J35" s="237"/>
      <c r="K35" s="237"/>
      <c r="L35" s="237"/>
      <c r="M35" s="237"/>
      <c r="N35" s="237"/>
      <c r="O35" s="237"/>
      <c r="P35" s="237"/>
      <c r="Q35" s="237"/>
      <c r="R35" s="237"/>
      <c r="S35" s="237"/>
      <c r="T35" s="237"/>
      <c r="U35" s="237"/>
      <c r="V35" s="237"/>
      <c r="W35" s="237"/>
      <c r="X35" s="237"/>
      <c r="Y35" s="237"/>
      <c r="Z35" s="237"/>
    </row>
    <row r="36" spans="1:26" s="1" customFormat="1" ht="20.100000000000001" customHeight="1">
      <c r="A36" s="238"/>
      <c r="B36" s="239"/>
      <c r="C36" s="239"/>
      <c r="D36" s="239"/>
      <c r="E36" s="239"/>
      <c r="F36" s="239"/>
      <c r="G36" s="239"/>
      <c r="H36" s="239"/>
      <c r="I36" s="240" t="s">
        <v>180</v>
      </c>
      <c r="J36" s="240"/>
      <c r="K36" s="240"/>
      <c r="L36" s="240"/>
      <c r="M36" s="240"/>
      <c r="N36" s="240"/>
      <c r="O36" s="240"/>
      <c r="P36" s="240"/>
      <c r="Q36" s="240"/>
      <c r="R36" s="240" t="s">
        <v>196</v>
      </c>
      <c r="S36" s="240"/>
      <c r="T36" s="240"/>
      <c r="U36" s="240"/>
      <c r="V36" s="240"/>
      <c r="W36" s="240"/>
      <c r="X36" s="240"/>
      <c r="Y36" s="240"/>
      <c r="Z36" s="240"/>
    </row>
    <row r="37" spans="1:26" s="1" customFormat="1" ht="20.100000000000001" customHeight="1">
      <c r="A37" s="227" t="s">
        <v>149</v>
      </c>
      <c r="B37" s="228"/>
      <c r="C37" s="228"/>
      <c r="D37" s="228"/>
      <c r="E37" s="228"/>
      <c r="F37" s="228"/>
      <c r="G37" s="228"/>
      <c r="H37" s="228"/>
      <c r="I37" s="229" t="s">
        <v>2674</v>
      </c>
      <c r="J37" s="229"/>
      <c r="K37" s="229"/>
      <c r="L37" s="229"/>
      <c r="M37" s="229"/>
      <c r="N37" s="229"/>
      <c r="O37" s="229"/>
      <c r="P37" s="229"/>
      <c r="Q37" s="229"/>
      <c r="R37" s="229" t="s">
        <v>2674</v>
      </c>
      <c r="S37" s="229"/>
      <c r="T37" s="229"/>
      <c r="U37" s="229"/>
      <c r="V37" s="229"/>
      <c r="W37" s="229"/>
      <c r="X37" s="229"/>
      <c r="Y37" s="229"/>
      <c r="Z37" s="229"/>
    </row>
    <row r="38" spans="1:26" s="1" customFormat="1" ht="20.100000000000001" customHeight="1">
      <c r="A38" s="227" t="s">
        <v>150</v>
      </c>
      <c r="B38" s="228"/>
      <c r="C38" s="228"/>
      <c r="D38" s="228"/>
      <c r="E38" s="228"/>
      <c r="F38" s="228"/>
      <c r="G38" s="228"/>
      <c r="H38" s="228"/>
      <c r="I38" s="229" t="s">
        <v>2674</v>
      </c>
      <c r="J38" s="229"/>
      <c r="K38" s="229"/>
      <c r="L38" s="229"/>
      <c r="M38" s="229"/>
      <c r="N38" s="229"/>
      <c r="O38" s="229"/>
      <c r="P38" s="229"/>
      <c r="Q38" s="229"/>
      <c r="R38" s="229" t="s">
        <v>2674</v>
      </c>
      <c r="S38" s="229"/>
      <c r="T38" s="229"/>
      <c r="U38" s="229"/>
      <c r="V38" s="229"/>
      <c r="W38" s="229"/>
      <c r="X38" s="229"/>
      <c r="Y38" s="229"/>
      <c r="Z38" s="229"/>
    </row>
    <row r="39" spans="1:26" s="1" customFormat="1" ht="8.25" customHeight="1">
      <c r="A39" s="137"/>
      <c r="B39" s="137"/>
      <c r="C39" s="137"/>
      <c r="D39" s="138"/>
      <c r="E39" s="138"/>
      <c r="F39" s="138"/>
      <c r="G39" s="138"/>
      <c r="H39" s="138"/>
      <c r="I39" s="139"/>
      <c r="J39" s="139"/>
      <c r="K39" s="139"/>
      <c r="L39" s="139"/>
      <c r="M39" s="139"/>
      <c r="N39" s="139"/>
      <c r="O39" s="139"/>
      <c r="P39" s="139"/>
      <c r="Q39" s="139"/>
      <c r="R39" s="139"/>
      <c r="S39" s="139"/>
      <c r="T39" s="139"/>
      <c r="U39" s="139"/>
      <c r="V39" s="139"/>
      <c r="W39" s="139"/>
      <c r="X39" s="139"/>
      <c r="Y39" s="139"/>
      <c r="Z39" s="139"/>
    </row>
    <row r="40" spans="1:26" s="1" customFormat="1" ht="18" customHeight="1">
      <c r="A40" s="230" t="s">
        <v>185</v>
      </c>
      <c r="B40" s="230"/>
      <c r="C40" s="230"/>
      <c r="D40" s="230"/>
      <c r="E40" s="230"/>
      <c r="F40" s="230"/>
      <c r="G40" s="230"/>
      <c r="H40" s="230"/>
      <c r="I40" s="230"/>
      <c r="J40" s="230"/>
      <c r="K40" s="230"/>
      <c r="L40" s="230"/>
      <c r="M40" s="230"/>
      <c r="N40" s="230"/>
      <c r="O40" s="230"/>
      <c r="P40" s="230"/>
      <c r="Q40" s="230"/>
      <c r="R40" s="230"/>
      <c r="S40" s="230"/>
      <c r="T40" s="230"/>
      <c r="U40" s="230"/>
      <c r="V40" s="230"/>
      <c r="W40" s="230"/>
      <c r="X40" s="230"/>
      <c r="Y40" s="230"/>
      <c r="Z40" s="230"/>
    </row>
    <row r="41" spans="1:26" s="1" customFormat="1" ht="20.100000000000001" customHeight="1">
      <c r="A41" s="231">
        <v>1</v>
      </c>
      <c r="B41" s="232"/>
      <c r="C41" s="233"/>
      <c r="D41" s="231">
        <v>2</v>
      </c>
      <c r="E41" s="232"/>
      <c r="F41" s="233"/>
      <c r="G41" s="231">
        <v>3</v>
      </c>
      <c r="H41" s="232"/>
      <c r="I41" s="233"/>
      <c r="J41" s="234">
        <v>4</v>
      </c>
      <c r="K41" s="235"/>
      <c r="L41" s="236"/>
      <c r="M41" s="234">
        <v>5</v>
      </c>
      <c r="N41" s="235"/>
      <c r="O41" s="236"/>
      <c r="P41" s="234">
        <v>6</v>
      </c>
      <c r="Q41" s="235"/>
      <c r="R41" s="236"/>
      <c r="S41" s="234">
        <v>7</v>
      </c>
      <c r="T41" s="235"/>
      <c r="U41" s="236"/>
      <c r="V41" s="234">
        <v>8</v>
      </c>
      <c r="W41" s="235"/>
      <c r="X41" s="236"/>
      <c r="Y41" s="234">
        <v>9</v>
      </c>
      <c r="Z41" s="236"/>
    </row>
    <row r="42" spans="1:26" s="1" customFormat="1" ht="20.100000000000001" customHeight="1">
      <c r="A42" s="205" t="s">
        <v>2674</v>
      </c>
      <c r="B42" s="206"/>
      <c r="C42" s="207"/>
      <c r="D42" s="205" t="s">
        <v>2674</v>
      </c>
      <c r="E42" s="206"/>
      <c r="F42" s="207"/>
      <c r="G42" s="205" t="s">
        <v>2674</v>
      </c>
      <c r="H42" s="206"/>
      <c r="I42" s="207"/>
      <c r="J42" s="205" t="s">
        <v>2674</v>
      </c>
      <c r="K42" s="206"/>
      <c r="L42" s="207"/>
      <c r="M42" s="205" t="s">
        <v>2674</v>
      </c>
      <c r="N42" s="206"/>
      <c r="O42" s="207"/>
      <c r="P42" s="205" t="s">
        <v>2674</v>
      </c>
      <c r="Q42" s="206"/>
      <c r="R42" s="207"/>
      <c r="S42" s="205" t="s">
        <v>2674</v>
      </c>
      <c r="T42" s="206"/>
      <c r="U42" s="207"/>
      <c r="V42" s="205" t="s">
        <v>2674</v>
      </c>
      <c r="W42" s="206"/>
      <c r="X42" s="207"/>
      <c r="Y42" s="208" t="s">
        <v>2674</v>
      </c>
      <c r="Z42" s="209"/>
    </row>
    <row r="43" spans="1:26" s="1" customFormat="1" ht="8.25" customHeight="1">
      <c r="A43" s="140"/>
      <c r="B43" s="140"/>
      <c r="C43" s="140"/>
      <c r="D43" s="140"/>
      <c r="E43" s="140"/>
      <c r="F43" s="140"/>
      <c r="G43" s="140"/>
      <c r="H43" s="140"/>
      <c r="I43" s="140"/>
      <c r="J43" s="140"/>
      <c r="K43" s="140"/>
      <c r="L43" s="140"/>
      <c r="M43" s="140"/>
      <c r="N43" s="140"/>
      <c r="O43" s="140"/>
      <c r="P43" s="140"/>
      <c r="Q43" s="140"/>
      <c r="R43" s="140"/>
      <c r="S43" s="140"/>
      <c r="T43" s="140"/>
      <c r="U43" s="140"/>
      <c r="V43" s="140"/>
      <c r="W43" s="140"/>
      <c r="X43" s="140"/>
      <c r="Y43" s="141"/>
      <c r="Z43" s="141"/>
    </row>
    <row r="44" spans="1:26" ht="30" customHeight="1">
      <c r="A44" s="210" t="s">
        <v>182</v>
      </c>
      <c r="B44" s="211"/>
      <c r="C44" s="211"/>
      <c r="D44" s="211"/>
      <c r="E44" s="211"/>
      <c r="F44" s="211"/>
      <c r="G44" s="211"/>
      <c r="H44" s="211"/>
      <c r="I44" s="211"/>
      <c r="J44" s="211"/>
      <c r="K44" s="211"/>
      <c r="L44" s="211"/>
      <c r="M44" s="211" t="s">
        <v>2662</v>
      </c>
      <c r="N44" s="211"/>
      <c r="O44" s="211"/>
      <c r="P44" s="211"/>
      <c r="Q44" s="211"/>
      <c r="R44" s="211"/>
      <c r="S44" s="211"/>
      <c r="T44" s="211"/>
      <c r="U44" s="211"/>
      <c r="V44" s="211"/>
      <c r="W44" s="211"/>
      <c r="X44" s="214"/>
      <c r="Y44" s="142"/>
      <c r="Z44" s="142"/>
    </row>
    <row r="45" spans="1:26" ht="30" customHeight="1">
      <c r="A45" s="212"/>
      <c r="B45" s="213"/>
      <c r="C45" s="213"/>
      <c r="D45" s="213"/>
      <c r="E45" s="213"/>
      <c r="F45" s="213"/>
      <c r="G45" s="213"/>
      <c r="H45" s="213"/>
      <c r="I45" s="213"/>
      <c r="J45" s="213"/>
      <c r="K45" s="213"/>
      <c r="L45" s="213"/>
      <c r="M45" s="213"/>
      <c r="N45" s="213"/>
      <c r="O45" s="213"/>
      <c r="P45" s="213"/>
      <c r="Q45" s="213"/>
      <c r="R45" s="213"/>
      <c r="S45" s="213"/>
      <c r="T45" s="213"/>
      <c r="U45" s="213"/>
      <c r="V45" s="213"/>
      <c r="W45" s="213"/>
      <c r="X45" s="215"/>
      <c r="Y45" s="142"/>
      <c r="Z45" s="142"/>
    </row>
    <row r="46" spans="1:26" ht="7.5" customHeight="1">
      <c r="A46" s="107"/>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row>
    <row r="47" spans="1:26" ht="15" customHeight="1">
      <c r="A47" s="108" t="s">
        <v>72</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row>
    <row r="48" spans="1:26" ht="169.5" customHeight="1">
      <c r="A48" s="216"/>
      <c r="B48" s="216"/>
      <c r="C48" s="216"/>
      <c r="D48" s="216"/>
      <c r="E48" s="216"/>
      <c r="F48" s="216"/>
      <c r="G48" s="216"/>
      <c r="H48" s="216"/>
      <c r="I48" s="216"/>
      <c r="J48" s="216"/>
      <c r="K48" s="216"/>
      <c r="L48" s="216"/>
      <c r="M48" s="216"/>
      <c r="N48" s="216"/>
      <c r="O48" s="216"/>
      <c r="P48" s="216"/>
      <c r="Q48" s="216"/>
      <c r="R48" s="216"/>
      <c r="S48" s="216"/>
      <c r="T48" s="216"/>
      <c r="U48" s="216"/>
      <c r="V48" s="216"/>
      <c r="W48" s="216"/>
      <c r="X48" s="216"/>
      <c r="Y48" s="216"/>
      <c r="Z48" s="216"/>
    </row>
    <row r="49" spans="1:60" s="1" customFormat="1" ht="9.9499999999999993" customHeight="1">
      <c r="A49" s="125"/>
      <c r="B49" s="125"/>
      <c r="C49" s="125"/>
      <c r="D49" s="108"/>
      <c r="E49" s="129"/>
      <c r="F49" s="108"/>
      <c r="G49" s="129"/>
      <c r="H49" s="108"/>
      <c r="I49" s="130"/>
      <c r="J49" s="131"/>
      <c r="K49" s="131"/>
      <c r="L49" s="131"/>
      <c r="M49" s="131"/>
      <c r="N49" s="132"/>
      <c r="O49" s="132"/>
      <c r="P49" s="130"/>
      <c r="Q49" s="125"/>
      <c r="R49" s="125"/>
      <c r="S49" s="125"/>
      <c r="T49" s="125"/>
      <c r="U49" s="131"/>
      <c r="V49" s="131"/>
      <c r="W49" s="131"/>
      <c r="X49" s="131"/>
      <c r="Y49" s="131"/>
      <c r="Z49" s="131"/>
    </row>
    <row r="50" spans="1:60" ht="15" customHeight="1">
      <c r="A50" s="108" t="s">
        <v>73</v>
      </c>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row>
    <row r="51" spans="1:60" ht="127.5" customHeight="1">
      <c r="A51" s="216"/>
      <c r="B51" s="216"/>
      <c r="C51" s="216"/>
      <c r="D51" s="216"/>
      <c r="E51" s="216"/>
      <c r="F51" s="216"/>
      <c r="G51" s="216"/>
      <c r="H51" s="216"/>
      <c r="I51" s="216"/>
      <c r="J51" s="216"/>
      <c r="K51" s="216"/>
      <c r="L51" s="216"/>
      <c r="M51" s="216"/>
      <c r="N51" s="216"/>
      <c r="O51" s="216"/>
      <c r="P51" s="216"/>
      <c r="Q51" s="216"/>
      <c r="R51" s="216"/>
      <c r="S51" s="216"/>
      <c r="T51" s="216"/>
      <c r="U51" s="216"/>
      <c r="V51" s="216"/>
      <c r="W51" s="216"/>
      <c r="X51" s="216"/>
      <c r="Y51" s="216"/>
      <c r="Z51" s="216"/>
    </row>
    <row r="52" spans="1:60" ht="12.75" customHeight="1">
      <c r="A52" s="143"/>
      <c r="B52" s="143"/>
      <c r="C52" s="144"/>
      <c r="D52" s="144"/>
      <c r="E52" s="144"/>
      <c r="F52" s="144"/>
      <c r="G52" s="144"/>
      <c r="H52" s="144"/>
      <c r="I52" s="145"/>
      <c r="J52" s="145"/>
      <c r="K52" s="145"/>
      <c r="L52" s="145"/>
      <c r="M52" s="145"/>
      <c r="N52" s="146"/>
      <c r="O52" s="146"/>
      <c r="P52" s="146"/>
      <c r="Q52" s="143"/>
      <c r="R52" s="147"/>
      <c r="S52" s="147"/>
      <c r="T52" s="148"/>
      <c r="U52" s="147"/>
      <c r="V52" s="148"/>
      <c r="W52" s="149"/>
      <c r="X52" s="144"/>
      <c r="Y52" s="144"/>
      <c r="Z52" s="144"/>
      <c r="AB52" s="13"/>
      <c r="AC52" s="13"/>
      <c r="AD52" s="13"/>
      <c r="AE52" s="13"/>
      <c r="AF52" s="13"/>
      <c r="AG52" s="13"/>
      <c r="AH52" s="13"/>
      <c r="AI52" s="13"/>
      <c r="AJ52" s="13"/>
      <c r="AK52" s="13"/>
      <c r="AL52" s="13"/>
    </row>
    <row r="53" spans="1:60" ht="7.5" customHeight="1">
      <c r="A53" s="108"/>
      <c r="B53" s="118"/>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
      <c r="AB53" s="11"/>
      <c r="AC53" s="66"/>
      <c r="AD53" s="11"/>
      <c r="AE53" s="11"/>
      <c r="AF53" s="11"/>
      <c r="AG53" s="11"/>
    </row>
    <row r="54" spans="1:60" s="66" customFormat="1" ht="20.100000000000001" customHeight="1">
      <c r="A54" s="114" t="s">
        <v>74</v>
      </c>
      <c r="B54" s="150"/>
      <c r="C54" s="150"/>
      <c r="D54" s="150"/>
      <c r="E54" s="150"/>
      <c r="F54" s="150"/>
      <c r="G54" s="150"/>
      <c r="H54" s="150"/>
      <c r="I54" s="150"/>
      <c r="J54" s="150"/>
      <c r="K54" s="150"/>
      <c r="L54" s="150"/>
      <c r="M54" s="150"/>
      <c r="N54" s="150"/>
      <c r="O54" s="150"/>
      <c r="P54" s="150"/>
      <c r="Q54" s="150"/>
      <c r="R54" s="150"/>
      <c r="S54" s="150"/>
      <c r="T54" s="150"/>
      <c r="U54" s="150"/>
      <c r="V54" s="150"/>
      <c r="W54" s="150"/>
      <c r="X54" s="150"/>
      <c r="Y54" s="150"/>
      <c r="Z54" s="150"/>
    </row>
    <row r="55" spans="1:60" ht="84" customHeight="1">
      <c r="A55" s="223" t="s">
        <v>162</v>
      </c>
      <c r="B55" s="223"/>
      <c r="C55" s="223"/>
      <c r="D55" s="223"/>
      <c r="E55" s="223"/>
      <c r="F55" s="223"/>
      <c r="G55" s="223"/>
      <c r="H55" s="223"/>
      <c r="I55" s="223"/>
      <c r="J55" s="223"/>
      <c r="K55" s="223"/>
      <c r="L55" s="223"/>
      <c r="M55" s="223"/>
      <c r="N55" s="223"/>
      <c r="O55" s="223"/>
      <c r="P55" s="223"/>
      <c r="Q55" s="223"/>
      <c r="R55" s="223"/>
      <c r="S55" s="223"/>
      <c r="T55" s="223"/>
      <c r="U55" s="223"/>
      <c r="V55" s="223"/>
      <c r="W55" s="223"/>
      <c r="X55" s="223"/>
      <c r="Y55" s="223"/>
      <c r="Z55" s="223"/>
    </row>
    <row r="56" spans="1:60" ht="20.100000000000001" customHeight="1">
      <c r="A56" s="191" t="s">
        <v>66</v>
      </c>
      <c r="B56" s="191"/>
      <c r="C56" s="191"/>
      <c r="D56" s="154" t="s">
        <v>2680</v>
      </c>
      <c r="E56" s="224"/>
      <c r="F56" s="224"/>
      <c r="G56" s="155" t="s">
        <v>2681</v>
      </c>
      <c r="H56" s="224"/>
      <c r="I56" s="224"/>
      <c r="J56" s="224"/>
      <c r="K56" s="225"/>
      <c r="L56" s="226"/>
      <c r="M56" s="226"/>
      <c r="N56" s="226"/>
      <c r="O56" s="226"/>
      <c r="P56" s="226"/>
      <c r="Q56" s="226"/>
      <c r="R56" s="226"/>
      <c r="S56" s="226"/>
      <c r="T56" s="226"/>
      <c r="U56" s="226"/>
      <c r="V56" s="226"/>
      <c r="W56" s="226"/>
      <c r="X56" s="226"/>
      <c r="Y56" s="226"/>
      <c r="Z56" s="226"/>
      <c r="AA56" s="14"/>
      <c r="AB56" s="14"/>
      <c r="AC56" s="14"/>
      <c r="AD56" s="14"/>
      <c r="AE56" s="14"/>
      <c r="AF56" s="14"/>
      <c r="AG56" s="14"/>
      <c r="AH56" s="15"/>
      <c r="AI56" s="203"/>
      <c r="AJ56" s="203"/>
      <c r="AK56" s="203"/>
      <c r="AL56" s="203"/>
      <c r="AM56" s="203"/>
      <c r="AN56" s="203"/>
      <c r="AO56" s="203"/>
      <c r="AP56" s="203"/>
      <c r="AQ56" s="203"/>
      <c r="AR56" s="203"/>
      <c r="AS56" s="203"/>
      <c r="AT56" s="203"/>
      <c r="AU56" s="203"/>
      <c r="AV56" s="203"/>
      <c r="AW56" s="203"/>
      <c r="AX56" s="203"/>
      <c r="AY56" s="203"/>
      <c r="AZ56" s="203"/>
      <c r="BA56" s="203"/>
      <c r="BB56" s="203"/>
      <c r="BC56" s="203"/>
      <c r="BD56" s="203"/>
      <c r="BE56" s="203"/>
      <c r="BF56" s="203"/>
      <c r="BG56" s="203"/>
      <c r="BH56" s="203"/>
    </row>
    <row r="57" spans="1:60" ht="30" customHeight="1">
      <c r="A57" s="191"/>
      <c r="B57" s="191"/>
      <c r="C57" s="191"/>
      <c r="D57" s="204"/>
      <c r="E57" s="204"/>
      <c r="F57" s="204"/>
      <c r="G57" s="204"/>
      <c r="H57" s="204"/>
      <c r="I57" s="204"/>
      <c r="J57" s="204"/>
      <c r="K57" s="204"/>
      <c r="L57" s="204"/>
      <c r="M57" s="204"/>
      <c r="N57" s="204"/>
      <c r="O57" s="204"/>
      <c r="P57" s="204"/>
      <c r="Q57" s="204"/>
      <c r="R57" s="204"/>
      <c r="S57" s="204"/>
      <c r="T57" s="204"/>
      <c r="U57" s="204"/>
      <c r="V57" s="204"/>
      <c r="W57" s="204"/>
      <c r="X57" s="204"/>
      <c r="Y57" s="204"/>
      <c r="Z57" s="204"/>
    </row>
    <row r="58" spans="1:60" ht="25.5" customHeight="1">
      <c r="A58" s="191" t="s">
        <v>64</v>
      </c>
      <c r="B58" s="191"/>
      <c r="C58" s="191"/>
      <c r="D58" s="192"/>
      <c r="E58" s="192"/>
      <c r="F58" s="192"/>
      <c r="G58" s="192"/>
      <c r="H58" s="192"/>
      <c r="I58" s="192"/>
      <c r="J58" s="192"/>
      <c r="K58" s="192"/>
      <c r="L58" s="192"/>
      <c r="M58" s="192"/>
      <c r="N58" s="193" t="s">
        <v>65</v>
      </c>
      <c r="O58" s="194"/>
      <c r="P58" s="195"/>
      <c r="Q58" s="196"/>
      <c r="R58" s="197"/>
      <c r="S58" s="197"/>
      <c r="T58" s="197"/>
      <c r="U58" s="197"/>
      <c r="V58" s="197"/>
      <c r="W58" s="197"/>
      <c r="X58" s="197"/>
      <c r="Y58" s="197"/>
      <c r="Z58" s="198"/>
    </row>
    <row r="59" spans="1:60" ht="24" customHeight="1">
      <c r="A59" s="191" t="s">
        <v>37</v>
      </c>
      <c r="B59" s="191"/>
      <c r="C59" s="191"/>
      <c r="D59" s="192"/>
      <c r="E59" s="192"/>
      <c r="F59" s="192"/>
      <c r="G59" s="192"/>
      <c r="H59" s="192"/>
      <c r="I59" s="192"/>
      <c r="J59" s="192"/>
      <c r="K59" s="192"/>
      <c r="L59" s="192"/>
      <c r="M59" s="192"/>
      <c r="N59" s="199" t="s">
        <v>67</v>
      </c>
      <c r="O59" s="200"/>
      <c r="P59" s="201"/>
      <c r="Q59" s="202"/>
      <c r="R59" s="197"/>
      <c r="S59" s="197"/>
      <c r="T59" s="197"/>
      <c r="U59" s="197"/>
      <c r="V59" s="197"/>
      <c r="W59" s="197"/>
      <c r="X59" s="197"/>
      <c r="Y59" s="197"/>
      <c r="Z59" s="198"/>
    </row>
    <row r="60" spans="1:60" ht="30" customHeight="1">
      <c r="A60" s="217" t="s">
        <v>165</v>
      </c>
      <c r="B60" s="218"/>
      <c r="C60" s="219"/>
      <c r="D60" s="220" t="s">
        <v>2674</v>
      </c>
      <c r="E60" s="221"/>
      <c r="F60" s="221"/>
      <c r="G60" s="221"/>
      <c r="H60" s="221"/>
      <c r="I60" s="221"/>
      <c r="J60" s="221"/>
      <c r="K60" s="221"/>
      <c r="L60" s="221"/>
      <c r="M60" s="221"/>
      <c r="N60" s="218" t="s">
        <v>166</v>
      </c>
      <c r="O60" s="218"/>
      <c r="P60" s="218"/>
      <c r="Q60" s="222" t="s">
        <v>2674</v>
      </c>
      <c r="R60" s="222"/>
      <c r="S60" s="222"/>
      <c r="T60" s="222"/>
      <c r="U60" s="222"/>
      <c r="V60" s="222"/>
      <c r="W60" s="222"/>
      <c r="X60" s="222"/>
      <c r="Y60" s="222"/>
      <c r="Z60" s="222"/>
    </row>
    <row r="61" spans="1:60" ht="65.25" customHeight="1">
      <c r="A61" s="187" t="s">
        <v>154</v>
      </c>
      <c r="B61" s="187"/>
      <c r="C61" s="187"/>
      <c r="D61" s="188"/>
      <c r="E61" s="189"/>
      <c r="F61" s="189"/>
      <c r="G61" s="189"/>
      <c r="H61" s="189"/>
      <c r="I61" s="189"/>
      <c r="J61" s="189"/>
      <c r="K61" s="189"/>
      <c r="L61" s="189"/>
      <c r="M61" s="189"/>
      <c r="N61" s="189"/>
      <c r="O61" s="189"/>
      <c r="P61" s="189"/>
      <c r="Q61" s="189"/>
      <c r="R61" s="189"/>
      <c r="S61" s="189"/>
      <c r="T61" s="189"/>
      <c r="U61" s="189"/>
      <c r="V61" s="189"/>
      <c r="W61" s="189"/>
      <c r="X61" s="189"/>
      <c r="Y61" s="189"/>
      <c r="Z61" s="190"/>
    </row>
    <row r="62" spans="1:60" ht="15.75" customHeight="1">
      <c r="A62" s="151"/>
      <c r="B62" s="151"/>
      <c r="C62" s="151"/>
      <c r="D62" s="152"/>
      <c r="E62" s="152"/>
      <c r="F62" s="152"/>
      <c r="G62" s="152"/>
      <c r="H62" s="152"/>
      <c r="I62" s="152"/>
      <c r="J62" s="152"/>
      <c r="K62" s="152"/>
      <c r="L62" s="152"/>
      <c r="M62" s="152"/>
      <c r="N62" s="152"/>
      <c r="O62" s="152"/>
      <c r="P62" s="152"/>
      <c r="Q62" s="152"/>
      <c r="R62" s="152"/>
      <c r="S62" s="152"/>
      <c r="T62" s="152"/>
      <c r="U62" s="152"/>
      <c r="V62" s="152"/>
      <c r="W62" s="152"/>
      <c r="X62" s="152"/>
      <c r="Y62" s="152"/>
      <c r="Z62" s="153" t="s">
        <v>0</v>
      </c>
    </row>
    <row r="63" spans="1:60" ht="15" customHeight="1">
      <c r="A63" s="107"/>
      <c r="B63" s="107"/>
      <c r="C63" s="107"/>
      <c r="D63" s="107"/>
      <c r="E63" s="107"/>
      <c r="F63" s="107"/>
      <c r="G63" s="107"/>
      <c r="H63" s="107"/>
      <c r="I63" s="107"/>
      <c r="J63" s="107"/>
      <c r="K63" s="107"/>
      <c r="L63" s="107"/>
      <c r="M63" s="107"/>
      <c r="N63" s="107"/>
      <c r="O63" s="107"/>
      <c r="P63" s="107"/>
      <c r="Q63" s="107"/>
      <c r="R63" s="107"/>
      <c r="S63" s="107"/>
      <c r="T63" s="107"/>
      <c r="U63" s="107"/>
      <c r="V63" s="107"/>
      <c r="W63" s="107"/>
      <c r="X63" s="107"/>
      <c r="Y63" s="107"/>
      <c r="Z63" s="107"/>
    </row>
    <row r="64" spans="1:60" ht="15" customHeight="1"/>
    <row r="65" ht="15" customHeight="1"/>
    <row r="66" ht="15" customHeight="1"/>
    <row r="67" ht="15" customHeight="1"/>
    <row r="68" ht="15" customHeight="1"/>
    <row r="69" ht="20.100000000000001" customHeight="1"/>
    <row r="82" spans="1:33">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row>
  </sheetData>
  <sheetProtection algorithmName="SHA-512" hashValue="yzoK+/hb+2LLPHhgZ+6B8AV6w9SQQ+cO+3Rrj0sNG6gJ6XFEdJyHIkFJtEiOZYZtU7zc5NuctfGJRdeG9XzISw==" saltValue="+JGfZHhVCZztfRB7348gQw==" spinCount="100000" sheet="1" objects="1" scenarios="1"/>
  <mergeCells count="123">
    <mergeCell ref="M7:O7"/>
    <mergeCell ref="P7:W7"/>
    <mergeCell ref="Y7:Y8"/>
    <mergeCell ref="M8:O8"/>
    <mergeCell ref="P8:W8"/>
    <mergeCell ref="A11:Z11"/>
    <mergeCell ref="AP1:AY2"/>
    <mergeCell ref="A3:Z3"/>
    <mergeCell ref="AP3:AZ3"/>
    <mergeCell ref="S4:T4"/>
    <mergeCell ref="AC5:BB5"/>
    <mergeCell ref="M6:O6"/>
    <mergeCell ref="P6:W6"/>
    <mergeCell ref="A15:C15"/>
    <mergeCell ref="D15:E15"/>
    <mergeCell ref="T15:Z15"/>
    <mergeCell ref="A16:C16"/>
    <mergeCell ref="D16:I16"/>
    <mergeCell ref="J16:R16"/>
    <mergeCell ref="S16:Z16"/>
    <mergeCell ref="A12:C14"/>
    <mergeCell ref="D12:J12"/>
    <mergeCell ref="K12:Z12"/>
    <mergeCell ref="D13:J13"/>
    <mergeCell ref="K13:Z13"/>
    <mergeCell ref="D14:J14"/>
    <mergeCell ref="K14:Z14"/>
    <mergeCell ref="D21:T21"/>
    <mergeCell ref="U21:Z21"/>
    <mergeCell ref="D22:J22"/>
    <mergeCell ref="K22:Z22"/>
    <mergeCell ref="A25:Z25"/>
    <mergeCell ref="A26:H26"/>
    <mergeCell ref="I26:Q26"/>
    <mergeCell ref="R26:Z26"/>
    <mergeCell ref="U19:Z19"/>
    <mergeCell ref="D20:J20"/>
    <mergeCell ref="K20:L20"/>
    <mergeCell ref="M20:N20"/>
    <mergeCell ref="O20:Q20"/>
    <mergeCell ref="U20:W20"/>
    <mergeCell ref="A17:C22"/>
    <mergeCell ref="D17:J17"/>
    <mergeCell ref="K17:R17"/>
    <mergeCell ref="S17:Z17"/>
    <mergeCell ref="D18:J18"/>
    <mergeCell ref="K18:R18"/>
    <mergeCell ref="S18:Z18"/>
    <mergeCell ref="D19:J19"/>
    <mergeCell ref="K19:N19"/>
    <mergeCell ref="O19:T19"/>
    <mergeCell ref="A29:Z29"/>
    <mergeCell ref="A31:H31"/>
    <mergeCell ref="I31:L31"/>
    <mergeCell ref="M31:P31"/>
    <mergeCell ref="Q31:T31"/>
    <mergeCell ref="U31:Z31"/>
    <mergeCell ref="A27:H27"/>
    <mergeCell ref="I27:Q27"/>
    <mergeCell ref="R27:Z27"/>
    <mergeCell ref="A28:H28"/>
    <mergeCell ref="I28:Q28"/>
    <mergeCell ref="R28:Z28"/>
    <mergeCell ref="A35:Z35"/>
    <mergeCell ref="A36:H36"/>
    <mergeCell ref="I36:Q36"/>
    <mergeCell ref="R36:Z36"/>
    <mergeCell ref="A37:H37"/>
    <mergeCell ref="I37:Q37"/>
    <mergeCell ref="R37:Z37"/>
    <mergeCell ref="A32:H32"/>
    <mergeCell ref="I32:L32"/>
    <mergeCell ref="M32:P32"/>
    <mergeCell ref="Q32:T32"/>
    <mergeCell ref="U32:Z32"/>
    <mergeCell ref="A33:Z33"/>
    <mergeCell ref="A38:H38"/>
    <mergeCell ref="I38:Q38"/>
    <mergeCell ref="R38:Z38"/>
    <mergeCell ref="A40:Z40"/>
    <mergeCell ref="A41:C41"/>
    <mergeCell ref="D41:F41"/>
    <mergeCell ref="G41:I41"/>
    <mergeCell ref="J41:L41"/>
    <mergeCell ref="M41:O41"/>
    <mergeCell ref="P41:R41"/>
    <mergeCell ref="S41:U41"/>
    <mergeCell ref="V41:X41"/>
    <mergeCell ref="Y41:Z41"/>
    <mergeCell ref="AI56:BH56"/>
    <mergeCell ref="D57:Z57"/>
    <mergeCell ref="V42:X42"/>
    <mergeCell ref="Y42:Z42"/>
    <mergeCell ref="A44:L45"/>
    <mergeCell ref="M44:X45"/>
    <mergeCell ref="A48:Z48"/>
    <mergeCell ref="A51:Z51"/>
    <mergeCell ref="A60:C60"/>
    <mergeCell ref="D60:M60"/>
    <mergeCell ref="N60:P60"/>
    <mergeCell ref="Q60:Z60"/>
    <mergeCell ref="A42:C42"/>
    <mergeCell ref="D42:F42"/>
    <mergeCell ref="G42:I42"/>
    <mergeCell ref="J42:L42"/>
    <mergeCell ref="M42:O42"/>
    <mergeCell ref="P42:R42"/>
    <mergeCell ref="S42:U42"/>
    <mergeCell ref="A55:Z55"/>
    <mergeCell ref="A56:C57"/>
    <mergeCell ref="E56:F56"/>
    <mergeCell ref="H56:J56"/>
    <mergeCell ref="K56:Z56"/>
    <mergeCell ref="A61:C61"/>
    <mergeCell ref="D61:Z61"/>
    <mergeCell ref="A58:C58"/>
    <mergeCell ref="D58:M58"/>
    <mergeCell ref="N58:P58"/>
    <mergeCell ref="Q58:Z58"/>
    <mergeCell ref="A59:C59"/>
    <mergeCell ref="D59:M59"/>
    <mergeCell ref="N59:P59"/>
    <mergeCell ref="Q59:Z59"/>
  </mergeCells>
  <phoneticPr fontId="1"/>
  <dataValidations count="2">
    <dataValidation type="list" allowBlank="1" showInputMessage="1" showErrorMessage="1" sqref="X52:Z52" xr:uid="{6DFA5C9F-45C1-4C94-B571-FB806BC705B9}">
      <formula1>#REF!</formula1>
    </dataValidation>
    <dataValidation type="list" allowBlank="1" showInputMessage="1" showErrorMessage="1" sqref="BC49 BC23:BC25 AW26:AW43 BC31:BC34" xr:uid="{5EF39E47-5B4A-42A3-AE85-16BF76296014}">
      <formula1>"　"</formula1>
    </dataValidation>
  </dataValidations>
  <printOptions horizontalCentered="1"/>
  <pageMargins left="0.7" right="0.7" top="0.75" bottom="0.75" header="0.3" footer="0.3"/>
  <pageSetup paperSize="9" scale="91" fitToHeight="0" orientation="portrait" r:id="rId1"/>
  <rowBreaks count="1" manualBreakCount="1">
    <brk id="39" max="26" man="1"/>
  </rowBreaks>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38A9FF64-356D-4A6C-A2BF-D7BA9905878C}">
          <x14:formula1>
            <xm:f>'リスト '!$O$39:$O$45</xm:f>
          </x14:formula1>
          <xm:sqref>R37:Z38</xm:sqref>
        </x14:dataValidation>
        <x14:dataValidation type="list" allowBlank="1" showInputMessage="1" showErrorMessage="1" xr:uid="{E02A2CC4-14E6-4B2A-A0FE-394D782E089B}">
          <x14:formula1>
            <xm:f>'リスト '!$O$31:$O$34</xm:f>
          </x14:formula1>
          <xm:sqref>I37:Q38</xm:sqref>
        </x14:dataValidation>
        <x14:dataValidation type="list" allowBlank="1" showInputMessage="1" showErrorMessage="1" xr:uid="{17F6EA09-8A0F-4719-8C54-868BC0BC26D6}">
          <x14:formula1>
            <xm:f>'リスト '!$E$2:$E$87</xm:f>
          </x14:formula1>
          <xm:sqref>D15</xm:sqref>
        </x14:dataValidation>
        <x14:dataValidation type="list" allowBlank="1" showInputMessage="1" showErrorMessage="1" xr:uid="{6B5C3E8B-10C2-43D5-ACA1-1C4736DF849E}">
          <x14:formula1>
            <xm:f>'リスト '!$C$2:$C$5</xm:f>
          </x14:formula1>
          <xm:sqref>T15</xm:sqref>
        </x14:dataValidation>
        <x14:dataValidation type="list" allowBlank="1" showInputMessage="1" showErrorMessage="1" xr:uid="{922203B6-F832-4586-82FC-A863F3688A8F}">
          <x14:formula1>
            <xm:f>'リスト '!$A$2:$A$14</xm:f>
          </x14:formula1>
          <xm:sqref>D20:J20</xm:sqref>
        </x14:dataValidation>
        <x14:dataValidation type="list" allowBlank="1" showInputMessage="1" showErrorMessage="1" xr:uid="{EADE1B1F-BEEB-4A3F-A06B-8F0400003ED7}">
          <x14:formula1>
            <xm:f>'リスト '!$G$2:$G$14</xm:f>
          </x14:formula1>
          <xm:sqref>O20:Q20</xm:sqref>
        </x14:dataValidation>
        <x14:dataValidation type="list" allowBlank="1" showInputMessage="1" showErrorMessage="1" xr:uid="{83F7754C-59E0-411E-A6D0-6EB9E25489BF}">
          <x14:formula1>
            <xm:f>'リスト '!$I$2:$I$14</xm:f>
          </x14:formula1>
          <xm:sqref>U20:W20</xm:sqref>
        </x14:dataValidation>
        <x14:dataValidation type="list" allowBlank="1" showInputMessage="1" showErrorMessage="1" xr:uid="{B4ECA7A6-AC2B-4A39-962F-7640FD99464B}">
          <x14:formula1>
            <xm:f>'リスト '!$K$2:$K$5</xm:f>
          </x14:formula1>
          <xm:sqref>U21:Z21</xm:sqref>
        </x14:dataValidation>
        <x14:dataValidation type="list" allowBlank="1" showInputMessage="1" showErrorMessage="1" xr:uid="{5A9B3FD2-20C0-4CC8-894C-1F890A01739C}">
          <x14:formula1>
            <xm:f>'リスト '!$O$2:$O$6</xm:f>
          </x14:formula1>
          <xm:sqref>I27:Q28</xm:sqref>
        </x14:dataValidation>
        <x14:dataValidation type="list" allowBlank="1" showInputMessage="1" showErrorMessage="1" xr:uid="{F51020E0-2D8F-4848-A881-D43CBE62D945}">
          <x14:formula1>
            <xm:f>'リスト '!$O$18:$O$21</xm:f>
          </x14:formula1>
          <xm:sqref>R27:Z28</xm:sqref>
        </x14:dataValidation>
        <x14:dataValidation type="list" allowBlank="1" showInputMessage="1" showErrorMessage="1" xr:uid="{A53A21CE-AF7F-4729-9BEA-8B9E029829BD}">
          <x14:formula1>
            <xm:f>'リスト '!$K$13:$K$16</xm:f>
          </x14:formula1>
          <xm:sqref>D60:M60</xm:sqref>
        </x14:dataValidation>
        <x14:dataValidation type="list" allowBlank="1" showInputMessage="1" showErrorMessage="1" xr:uid="{45D8A360-3879-4D14-BF12-9E50C7C6FBDA}">
          <x14:formula1>
            <xm:f>'リスト '!$K$27:$K$28</xm:f>
          </x14:formula1>
          <xm:sqref>Q60:Z60</xm:sqref>
        </x14:dataValidation>
        <x14:dataValidation type="list" allowBlank="1" showInputMessage="1" showErrorMessage="1" xr:uid="{0B283EF5-DD46-4071-8620-27ECFBAB3737}">
          <x14:formula1>
            <xm:f>'リスト '!$Q$2:$Q$4</xm:f>
          </x14:formula1>
          <xm:sqref>A42:Z43</xm:sqref>
        </x14:dataValidation>
        <x14:dataValidation type="list" allowBlank="1" showInputMessage="1" showErrorMessage="1" xr:uid="{6A12A9EA-FC77-4028-B679-0293C7803271}">
          <x14:formula1>
            <xm:f>'リスト '!$M$2:$M$50</xm:f>
          </x14:formula1>
          <xm:sqref>D16:I16 M31:P32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BE6FF-BF19-4898-B4FA-F1A2A1D3A357}">
  <sheetPr>
    <pageSetUpPr fitToPage="1"/>
  </sheetPr>
  <dimension ref="A1:BI82"/>
  <sheetViews>
    <sheetView view="pageBreakPreview" topLeftCell="B1" zoomScaleNormal="100" zoomScaleSheetLayoutView="100" workbookViewId="0">
      <selection activeCell="V4" sqref="V4"/>
    </sheetView>
  </sheetViews>
  <sheetFormatPr defaultColWidth="7.5" defaultRowHeight="12"/>
  <cols>
    <col min="1" max="1" width="7.5" style="8"/>
    <col min="2" max="8" width="3.125" style="8" customWidth="1"/>
    <col min="9" max="9" width="2.625" style="8" customWidth="1"/>
    <col min="10" max="16" width="3.125" style="8" customWidth="1"/>
    <col min="17" max="19" width="3.625" style="8" customWidth="1"/>
    <col min="20" max="20" width="4.125" style="8" customWidth="1"/>
    <col min="21" max="24" width="3.625" style="8" customWidth="1"/>
    <col min="25" max="25" width="2.75" style="8" customWidth="1"/>
    <col min="26" max="26" width="4.25" style="8" customWidth="1"/>
    <col min="27" max="27" width="5" style="8" customWidth="1"/>
    <col min="28" max="28" width="0.25" style="8" customWidth="1"/>
    <col min="29" max="29" width="2.75" style="8" customWidth="1"/>
    <col min="30" max="30" width="25.375" style="8" customWidth="1"/>
    <col min="31" max="34" width="2.75" style="8" customWidth="1"/>
    <col min="35" max="41" width="0.125" style="8" customWidth="1"/>
    <col min="42" max="47" width="2.625" style="8" customWidth="1"/>
    <col min="48" max="51" width="7.5" style="8"/>
    <col min="52" max="52" width="9.25" style="8" customWidth="1"/>
    <col min="53" max="257" width="7.5" style="8"/>
    <col min="258" max="281" width="2.625" style="8" customWidth="1"/>
    <col min="282" max="282" width="2.875" style="8" customWidth="1"/>
    <col min="283" max="303" width="2.625" style="8" customWidth="1"/>
    <col min="304" max="513" width="7.5" style="8"/>
    <col min="514" max="537" width="2.625" style="8" customWidth="1"/>
    <col min="538" max="538" width="2.875" style="8" customWidth="1"/>
    <col min="539" max="559" width="2.625" style="8" customWidth="1"/>
    <col min="560" max="769" width="7.5" style="8"/>
    <col min="770" max="793" width="2.625" style="8" customWidth="1"/>
    <col min="794" max="794" width="2.875" style="8" customWidth="1"/>
    <col min="795" max="815" width="2.625" style="8" customWidth="1"/>
    <col min="816" max="1025" width="7.5" style="8"/>
    <col min="1026" max="1049" width="2.625" style="8" customWidth="1"/>
    <col min="1050" max="1050" width="2.875" style="8" customWidth="1"/>
    <col min="1051" max="1071" width="2.625" style="8" customWidth="1"/>
    <col min="1072" max="1281" width="7.5" style="8"/>
    <col min="1282" max="1305" width="2.625" style="8" customWidth="1"/>
    <col min="1306" max="1306" width="2.875" style="8" customWidth="1"/>
    <col min="1307" max="1327" width="2.625" style="8" customWidth="1"/>
    <col min="1328" max="1537" width="7.5" style="8"/>
    <col min="1538" max="1561" width="2.625" style="8" customWidth="1"/>
    <col min="1562" max="1562" width="2.875" style="8" customWidth="1"/>
    <col min="1563" max="1583" width="2.625" style="8" customWidth="1"/>
    <col min="1584" max="1793" width="7.5" style="8"/>
    <col min="1794" max="1817" width="2.625" style="8" customWidth="1"/>
    <col min="1818" max="1818" width="2.875" style="8" customWidth="1"/>
    <col min="1819" max="1839" width="2.625" style="8" customWidth="1"/>
    <col min="1840" max="2049" width="7.5" style="8"/>
    <col min="2050" max="2073" width="2.625" style="8" customWidth="1"/>
    <col min="2074" max="2074" width="2.875" style="8" customWidth="1"/>
    <col min="2075" max="2095" width="2.625" style="8" customWidth="1"/>
    <col min="2096" max="2305" width="7.5" style="8"/>
    <col min="2306" max="2329" width="2.625" style="8" customWidth="1"/>
    <col min="2330" max="2330" width="2.875" style="8" customWidth="1"/>
    <col min="2331" max="2351" width="2.625" style="8" customWidth="1"/>
    <col min="2352" max="2561" width="7.5" style="8"/>
    <col min="2562" max="2585" width="2.625" style="8" customWidth="1"/>
    <col min="2586" max="2586" width="2.875" style="8" customWidth="1"/>
    <col min="2587" max="2607" width="2.625" style="8" customWidth="1"/>
    <col min="2608" max="2817" width="7.5" style="8"/>
    <col min="2818" max="2841" width="2.625" style="8" customWidth="1"/>
    <col min="2842" max="2842" width="2.875" style="8" customWidth="1"/>
    <col min="2843" max="2863" width="2.625" style="8" customWidth="1"/>
    <col min="2864" max="3073" width="7.5" style="8"/>
    <col min="3074" max="3097" width="2.625" style="8" customWidth="1"/>
    <col min="3098" max="3098" width="2.875" style="8" customWidth="1"/>
    <col min="3099" max="3119" width="2.625" style="8" customWidth="1"/>
    <col min="3120" max="3329" width="7.5" style="8"/>
    <col min="3330" max="3353" width="2.625" style="8" customWidth="1"/>
    <col min="3354" max="3354" width="2.875" style="8" customWidth="1"/>
    <col min="3355" max="3375" width="2.625" style="8" customWidth="1"/>
    <col min="3376" max="3585" width="7.5" style="8"/>
    <col min="3586" max="3609" width="2.625" style="8" customWidth="1"/>
    <col min="3610" max="3610" width="2.875" style="8" customWidth="1"/>
    <col min="3611" max="3631" width="2.625" style="8" customWidth="1"/>
    <col min="3632" max="3841" width="7.5" style="8"/>
    <col min="3842" max="3865" width="2.625" style="8" customWidth="1"/>
    <col min="3866" max="3866" width="2.875" style="8" customWidth="1"/>
    <col min="3867" max="3887" width="2.625" style="8" customWidth="1"/>
    <col min="3888" max="4097" width="7.5" style="8"/>
    <col min="4098" max="4121" width="2.625" style="8" customWidth="1"/>
    <col min="4122" max="4122" width="2.875" style="8" customWidth="1"/>
    <col min="4123" max="4143" width="2.625" style="8" customWidth="1"/>
    <col min="4144" max="4353" width="7.5" style="8"/>
    <col min="4354" max="4377" width="2.625" style="8" customWidth="1"/>
    <col min="4378" max="4378" width="2.875" style="8" customWidth="1"/>
    <col min="4379" max="4399" width="2.625" style="8" customWidth="1"/>
    <col min="4400" max="4609" width="7.5" style="8"/>
    <col min="4610" max="4633" width="2.625" style="8" customWidth="1"/>
    <col min="4634" max="4634" width="2.875" style="8" customWidth="1"/>
    <col min="4635" max="4655" width="2.625" style="8" customWidth="1"/>
    <col min="4656" max="4865" width="7.5" style="8"/>
    <col min="4866" max="4889" width="2.625" style="8" customWidth="1"/>
    <col min="4890" max="4890" width="2.875" style="8" customWidth="1"/>
    <col min="4891" max="4911" width="2.625" style="8" customWidth="1"/>
    <col min="4912" max="5121" width="7.5" style="8"/>
    <col min="5122" max="5145" width="2.625" style="8" customWidth="1"/>
    <col min="5146" max="5146" width="2.875" style="8" customWidth="1"/>
    <col min="5147" max="5167" width="2.625" style="8" customWidth="1"/>
    <col min="5168" max="5377" width="7.5" style="8"/>
    <col min="5378" max="5401" width="2.625" style="8" customWidth="1"/>
    <col min="5402" max="5402" width="2.875" style="8" customWidth="1"/>
    <col min="5403" max="5423" width="2.625" style="8" customWidth="1"/>
    <col min="5424" max="5633" width="7.5" style="8"/>
    <col min="5634" max="5657" width="2.625" style="8" customWidth="1"/>
    <col min="5658" max="5658" width="2.875" style="8" customWidth="1"/>
    <col min="5659" max="5679" width="2.625" style="8" customWidth="1"/>
    <col min="5680" max="5889" width="7.5" style="8"/>
    <col min="5890" max="5913" width="2.625" style="8" customWidth="1"/>
    <col min="5914" max="5914" width="2.875" style="8" customWidth="1"/>
    <col min="5915" max="5935" width="2.625" style="8" customWidth="1"/>
    <col min="5936" max="6145" width="7.5" style="8"/>
    <col min="6146" max="6169" width="2.625" style="8" customWidth="1"/>
    <col min="6170" max="6170" width="2.875" style="8" customWidth="1"/>
    <col min="6171" max="6191" width="2.625" style="8" customWidth="1"/>
    <col min="6192" max="6401" width="7.5" style="8"/>
    <col min="6402" max="6425" width="2.625" style="8" customWidth="1"/>
    <col min="6426" max="6426" width="2.875" style="8" customWidth="1"/>
    <col min="6427" max="6447" width="2.625" style="8" customWidth="1"/>
    <col min="6448" max="6657" width="7.5" style="8"/>
    <col min="6658" max="6681" width="2.625" style="8" customWidth="1"/>
    <col min="6682" max="6682" width="2.875" style="8" customWidth="1"/>
    <col min="6683" max="6703" width="2.625" style="8" customWidth="1"/>
    <col min="6704" max="6913" width="7.5" style="8"/>
    <col min="6914" max="6937" width="2.625" style="8" customWidth="1"/>
    <col min="6938" max="6938" width="2.875" style="8" customWidth="1"/>
    <col min="6939" max="6959" width="2.625" style="8" customWidth="1"/>
    <col min="6960" max="7169" width="7.5" style="8"/>
    <col min="7170" max="7193" width="2.625" style="8" customWidth="1"/>
    <col min="7194" max="7194" width="2.875" style="8" customWidth="1"/>
    <col min="7195" max="7215" width="2.625" style="8" customWidth="1"/>
    <col min="7216" max="7425" width="7.5" style="8"/>
    <col min="7426" max="7449" width="2.625" style="8" customWidth="1"/>
    <col min="7450" max="7450" width="2.875" style="8" customWidth="1"/>
    <col min="7451" max="7471" width="2.625" style="8" customWidth="1"/>
    <col min="7472" max="7681" width="7.5" style="8"/>
    <col min="7682" max="7705" width="2.625" style="8" customWidth="1"/>
    <col min="7706" max="7706" width="2.875" style="8" customWidth="1"/>
    <col min="7707" max="7727" width="2.625" style="8" customWidth="1"/>
    <col min="7728" max="7937" width="7.5" style="8"/>
    <col min="7938" max="7961" width="2.625" style="8" customWidth="1"/>
    <col min="7962" max="7962" width="2.875" style="8" customWidth="1"/>
    <col min="7963" max="7983" width="2.625" style="8" customWidth="1"/>
    <col min="7984" max="8193" width="7.5" style="8"/>
    <col min="8194" max="8217" width="2.625" style="8" customWidth="1"/>
    <col min="8218" max="8218" width="2.875" style="8" customWidth="1"/>
    <col min="8219" max="8239" width="2.625" style="8" customWidth="1"/>
    <col min="8240" max="8449" width="7.5" style="8"/>
    <col min="8450" max="8473" width="2.625" style="8" customWidth="1"/>
    <col min="8474" max="8474" width="2.875" style="8" customWidth="1"/>
    <col min="8475" max="8495" width="2.625" style="8" customWidth="1"/>
    <col min="8496" max="8705" width="7.5" style="8"/>
    <col min="8706" max="8729" width="2.625" style="8" customWidth="1"/>
    <col min="8730" max="8730" width="2.875" style="8" customWidth="1"/>
    <col min="8731" max="8751" width="2.625" style="8" customWidth="1"/>
    <col min="8752" max="8961" width="7.5" style="8"/>
    <col min="8962" max="8985" width="2.625" style="8" customWidth="1"/>
    <col min="8986" max="8986" width="2.875" style="8" customWidth="1"/>
    <col min="8987" max="9007" width="2.625" style="8" customWidth="1"/>
    <col min="9008" max="9217" width="7.5" style="8"/>
    <col min="9218" max="9241" width="2.625" style="8" customWidth="1"/>
    <col min="9242" max="9242" width="2.875" style="8" customWidth="1"/>
    <col min="9243" max="9263" width="2.625" style="8" customWidth="1"/>
    <col min="9264" max="9473" width="7.5" style="8"/>
    <col min="9474" max="9497" width="2.625" style="8" customWidth="1"/>
    <col min="9498" max="9498" width="2.875" style="8" customWidth="1"/>
    <col min="9499" max="9519" width="2.625" style="8" customWidth="1"/>
    <col min="9520" max="9729" width="7.5" style="8"/>
    <col min="9730" max="9753" width="2.625" style="8" customWidth="1"/>
    <col min="9754" max="9754" width="2.875" style="8" customWidth="1"/>
    <col min="9755" max="9775" width="2.625" style="8" customWidth="1"/>
    <col min="9776" max="9985" width="7.5" style="8"/>
    <col min="9986" max="10009" width="2.625" style="8" customWidth="1"/>
    <col min="10010" max="10010" width="2.875" style="8" customWidth="1"/>
    <col min="10011" max="10031" width="2.625" style="8" customWidth="1"/>
    <col min="10032" max="10241" width="7.5" style="8"/>
    <col min="10242" max="10265" width="2.625" style="8" customWidth="1"/>
    <col min="10266" max="10266" width="2.875" style="8" customWidth="1"/>
    <col min="10267" max="10287" width="2.625" style="8" customWidth="1"/>
    <col min="10288" max="10497" width="7.5" style="8"/>
    <col min="10498" max="10521" width="2.625" style="8" customWidth="1"/>
    <col min="10522" max="10522" width="2.875" style="8" customWidth="1"/>
    <col min="10523" max="10543" width="2.625" style="8" customWidth="1"/>
    <col min="10544" max="10753" width="7.5" style="8"/>
    <col min="10754" max="10777" width="2.625" style="8" customWidth="1"/>
    <col min="10778" max="10778" width="2.875" style="8" customWidth="1"/>
    <col min="10779" max="10799" width="2.625" style="8" customWidth="1"/>
    <col min="10800" max="11009" width="7.5" style="8"/>
    <col min="11010" max="11033" width="2.625" style="8" customWidth="1"/>
    <col min="11034" max="11034" width="2.875" style="8" customWidth="1"/>
    <col min="11035" max="11055" width="2.625" style="8" customWidth="1"/>
    <col min="11056" max="11265" width="7.5" style="8"/>
    <col min="11266" max="11289" width="2.625" style="8" customWidth="1"/>
    <col min="11290" max="11290" width="2.875" style="8" customWidth="1"/>
    <col min="11291" max="11311" width="2.625" style="8" customWidth="1"/>
    <col min="11312" max="11521" width="7.5" style="8"/>
    <col min="11522" max="11545" width="2.625" style="8" customWidth="1"/>
    <col min="11546" max="11546" width="2.875" style="8" customWidth="1"/>
    <col min="11547" max="11567" width="2.625" style="8" customWidth="1"/>
    <col min="11568" max="11777" width="7.5" style="8"/>
    <col min="11778" max="11801" width="2.625" style="8" customWidth="1"/>
    <col min="11802" max="11802" width="2.875" style="8" customWidth="1"/>
    <col min="11803" max="11823" width="2.625" style="8" customWidth="1"/>
    <col min="11824" max="12033" width="7.5" style="8"/>
    <col min="12034" max="12057" width="2.625" style="8" customWidth="1"/>
    <col min="12058" max="12058" width="2.875" style="8" customWidth="1"/>
    <col min="12059" max="12079" width="2.625" style="8" customWidth="1"/>
    <col min="12080" max="12289" width="7.5" style="8"/>
    <col min="12290" max="12313" width="2.625" style="8" customWidth="1"/>
    <col min="12314" max="12314" width="2.875" style="8" customWidth="1"/>
    <col min="12315" max="12335" width="2.625" style="8" customWidth="1"/>
    <col min="12336" max="12545" width="7.5" style="8"/>
    <col min="12546" max="12569" width="2.625" style="8" customWidth="1"/>
    <col min="12570" max="12570" width="2.875" style="8" customWidth="1"/>
    <col min="12571" max="12591" width="2.625" style="8" customWidth="1"/>
    <col min="12592" max="12801" width="7.5" style="8"/>
    <col min="12802" max="12825" width="2.625" style="8" customWidth="1"/>
    <col min="12826" max="12826" width="2.875" style="8" customWidth="1"/>
    <col min="12827" max="12847" width="2.625" style="8" customWidth="1"/>
    <col min="12848" max="13057" width="7.5" style="8"/>
    <col min="13058" max="13081" width="2.625" style="8" customWidth="1"/>
    <col min="13082" max="13082" width="2.875" style="8" customWidth="1"/>
    <col min="13083" max="13103" width="2.625" style="8" customWidth="1"/>
    <col min="13104" max="13313" width="7.5" style="8"/>
    <col min="13314" max="13337" width="2.625" style="8" customWidth="1"/>
    <col min="13338" max="13338" width="2.875" style="8" customWidth="1"/>
    <col min="13339" max="13359" width="2.625" style="8" customWidth="1"/>
    <col min="13360" max="13569" width="7.5" style="8"/>
    <col min="13570" max="13593" width="2.625" style="8" customWidth="1"/>
    <col min="13594" max="13594" width="2.875" style="8" customWidth="1"/>
    <col min="13595" max="13615" width="2.625" style="8" customWidth="1"/>
    <col min="13616" max="13825" width="7.5" style="8"/>
    <col min="13826" max="13849" width="2.625" style="8" customWidth="1"/>
    <col min="13850" max="13850" width="2.875" style="8" customWidth="1"/>
    <col min="13851" max="13871" width="2.625" style="8" customWidth="1"/>
    <col min="13872" max="14081" width="7.5" style="8"/>
    <col min="14082" max="14105" width="2.625" style="8" customWidth="1"/>
    <col min="14106" max="14106" width="2.875" style="8" customWidth="1"/>
    <col min="14107" max="14127" width="2.625" style="8" customWidth="1"/>
    <col min="14128" max="14337" width="7.5" style="8"/>
    <col min="14338" max="14361" width="2.625" style="8" customWidth="1"/>
    <col min="14362" max="14362" width="2.875" style="8" customWidth="1"/>
    <col min="14363" max="14383" width="2.625" style="8" customWidth="1"/>
    <col min="14384" max="14593" width="7.5" style="8"/>
    <col min="14594" max="14617" width="2.625" style="8" customWidth="1"/>
    <col min="14618" max="14618" width="2.875" style="8" customWidth="1"/>
    <col min="14619" max="14639" width="2.625" style="8" customWidth="1"/>
    <col min="14640" max="14849" width="7.5" style="8"/>
    <col min="14850" max="14873" width="2.625" style="8" customWidth="1"/>
    <col min="14874" max="14874" width="2.875" style="8" customWidth="1"/>
    <col min="14875" max="14895" width="2.625" style="8" customWidth="1"/>
    <col min="14896" max="15105" width="7.5" style="8"/>
    <col min="15106" max="15129" width="2.625" style="8" customWidth="1"/>
    <col min="15130" max="15130" width="2.875" style="8" customWidth="1"/>
    <col min="15131" max="15151" width="2.625" style="8" customWidth="1"/>
    <col min="15152" max="15361" width="7.5" style="8"/>
    <col min="15362" max="15385" width="2.625" style="8" customWidth="1"/>
    <col min="15386" max="15386" width="2.875" style="8" customWidth="1"/>
    <col min="15387" max="15407" width="2.625" style="8" customWidth="1"/>
    <col min="15408" max="15617" width="7.5" style="8"/>
    <col min="15618" max="15641" width="2.625" style="8" customWidth="1"/>
    <col min="15642" max="15642" width="2.875" style="8" customWidth="1"/>
    <col min="15643" max="15663" width="2.625" style="8" customWidth="1"/>
    <col min="15664" max="15873" width="7.5" style="8"/>
    <col min="15874" max="15897" width="2.625" style="8" customWidth="1"/>
    <col min="15898" max="15898" width="2.875" style="8" customWidth="1"/>
    <col min="15899" max="15919" width="2.625" style="8" customWidth="1"/>
    <col min="15920" max="16129" width="7.5" style="8"/>
    <col min="16130" max="16153" width="2.625" style="8" customWidth="1"/>
    <col min="16154" max="16154" width="2.875" style="8" customWidth="1"/>
    <col min="16155" max="16175" width="2.625" style="8" customWidth="1"/>
    <col min="16176" max="16384" width="7.5" style="8"/>
  </cols>
  <sheetData>
    <row r="1" spans="2:61">
      <c r="B1" s="107"/>
      <c r="C1" s="107"/>
      <c r="D1" s="107"/>
      <c r="E1" s="107"/>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c r="AQ1" s="334" t="s">
        <v>2666</v>
      </c>
      <c r="AR1" s="334"/>
      <c r="AS1" s="334"/>
      <c r="AT1" s="334"/>
      <c r="AU1" s="334"/>
      <c r="AV1" s="334"/>
      <c r="AW1" s="334"/>
      <c r="AX1" s="334"/>
      <c r="AY1" s="334"/>
      <c r="AZ1" s="334"/>
      <c r="BA1" s="107"/>
      <c r="BB1" s="107"/>
      <c r="BC1" s="107"/>
      <c r="BD1" s="107"/>
      <c r="BE1" s="107"/>
      <c r="BF1" s="107"/>
      <c r="BG1" s="107"/>
      <c r="BH1" s="107"/>
      <c r="BI1" s="107"/>
    </row>
    <row r="2" spans="2:61" ht="12.75" thickBot="1">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9" t="s">
        <v>9</v>
      </c>
      <c r="AB2" s="108"/>
      <c r="AC2" s="107"/>
      <c r="AD2" s="107"/>
      <c r="AE2" s="107"/>
      <c r="AF2" s="107"/>
      <c r="AG2" s="107"/>
      <c r="AH2" s="107"/>
      <c r="AI2" s="107"/>
      <c r="AJ2" s="107"/>
      <c r="AK2" s="107"/>
      <c r="AL2" s="107"/>
      <c r="AM2" s="107"/>
      <c r="AN2" s="107"/>
      <c r="AO2" s="107"/>
      <c r="AP2" s="107"/>
      <c r="AQ2" s="334"/>
      <c r="AR2" s="334"/>
      <c r="AS2" s="334"/>
      <c r="AT2" s="334"/>
      <c r="AU2" s="334"/>
      <c r="AV2" s="334"/>
      <c r="AW2" s="334"/>
      <c r="AX2" s="334"/>
      <c r="AY2" s="334"/>
      <c r="AZ2" s="334"/>
      <c r="BA2" s="107"/>
      <c r="BB2" s="107"/>
      <c r="BC2" s="107"/>
      <c r="BD2" s="107"/>
      <c r="BE2" s="107"/>
      <c r="BF2" s="107"/>
      <c r="BG2" s="107"/>
      <c r="BH2" s="107"/>
      <c r="BI2" s="107"/>
    </row>
    <row r="3" spans="2:61" s="10" customFormat="1" ht="37.5" customHeight="1" thickTop="1" thickBot="1">
      <c r="B3" s="327" t="s">
        <v>175</v>
      </c>
      <c r="C3" s="327"/>
      <c r="D3" s="327"/>
      <c r="E3" s="327"/>
      <c r="F3" s="327"/>
      <c r="G3" s="327"/>
      <c r="H3" s="327"/>
      <c r="I3" s="327"/>
      <c r="J3" s="327"/>
      <c r="K3" s="327"/>
      <c r="L3" s="327"/>
      <c r="M3" s="327"/>
      <c r="N3" s="327"/>
      <c r="O3" s="327"/>
      <c r="P3" s="327"/>
      <c r="Q3" s="327"/>
      <c r="R3" s="327"/>
      <c r="S3" s="327"/>
      <c r="T3" s="327"/>
      <c r="U3" s="327"/>
      <c r="V3" s="327"/>
      <c r="W3" s="327"/>
      <c r="X3" s="327"/>
      <c r="Y3" s="327"/>
      <c r="Z3" s="327"/>
      <c r="AA3" s="327"/>
      <c r="AB3" s="157"/>
      <c r="AC3" s="158"/>
      <c r="AD3" s="159"/>
      <c r="AE3" s="160"/>
      <c r="AF3" s="160"/>
      <c r="AG3" s="160"/>
      <c r="AH3" s="160"/>
      <c r="AI3" s="161"/>
      <c r="AJ3" s="161"/>
      <c r="AK3" s="161"/>
      <c r="AL3" s="161"/>
      <c r="AM3" s="161"/>
      <c r="AN3" s="161"/>
      <c r="AO3" s="161"/>
      <c r="AP3" s="161"/>
      <c r="AQ3" s="348" t="s">
        <v>2668</v>
      </c>
      <c r="AR3" s="349"/>
      <c r="AS3" s="349"/>
      <c r="AT3" s="349"/>
      <c r="AU3" s="349"/>
      <c r="AV3" s="349"/>
      <c r="AW3" s="349"/>
      <c r="AX3" s="349"/>
      <c r="AY3" s="349"/>
      <c r="AZ3" s="349"/>
      <c r="BA3" s="350"/>
      <c r="BB3" s="162"/>
      <c r="BC3" s="162"/>
      <c r="BD3" s="163"/>
      <c r="BE3" s="163"/>
      <c r="BF3" s="163"/>
      <c r="BG3" s="163"/>
      <c r="BH3" s="163"/>
      <c r="BI3" s="163"/>
    </row>
    <row r="4" spans="2:61" ht="18" customHeight="1" thickTop="1">
      <c r="B4" s="108"/>
      <c r="C4" s="108"/>
      <c r="D4" s="108"/>
      <c r="E4" s="108"/>
      <c r="F4" s="108"/>
      <c r="G4" s="108"/>
      <c r="H4" s="108"/>
      <c r="I4" s="108"/>
      <c r="J4" s="108"/>
      <c r="K4" s="108"/>
      <c r="L4" s="108"/>
      <c r="M4" s="108"/>
      <c r="N4" s="108"/>
      <c r="O4" s="108"/>
      <c r="P4" s="108"/>
      <c r="Q4" s="108"/>
      <c r="R4" s="108"/>
      <c r="S4" s="108"/>
      <c r="T4" s="331" t="s">
        <v>2</v>
      </c>
      <c r="U4" s="331"/>
      <c r="V4" s="164">
        <v>6</v>
      </c>
      <c r="W4" s="108" t="s">
        <v>5</v>
      </c>
      <c r="X4" s="164">
        <v>2</v>
      </c>
      <c r="Y4" s="108" t="s">
        <v>4</v>
      </c>
      <c r="Z4" s="164">
        <v>3</v>
      </c>
      <c r="AA4" s="108" t="s">
        <v>6</v>
      </c>
      <c r="AB4" s="108"/>
      <c r="AC4" s="107"/>
      <c r="AD4" s="162"/>
      <c r="AE4" s="162"/>
      <c r="AF4" s="162"/>
      <c r="AG4" s="162"/>
      <c r="AH4" s="162"/>
      <c r="AI4" s="162"/>
      <c r="AJ4" s="162"/>
      <c r="AK4" s="162"/>
      <c r="AL4" s="162"/>
      <c r="AM4" s="162"/>
      <c r="AN4" s="162"/>
      <c r="AO4" s="162"/>
      <c r="AP4" s="162"/>
      <c r="AQ4" s="165" t="s">
        <v>2660</v>
      </c>
      <c r="AR4" s="162"/>
      <c r="AS4" s="162"/>
      <c r="AT4" s="162"/>
      <c r="AU4" s="162"/>
      <c r="AV4" s="162"/>
      <c r="AW4" s="162"/>
      <c r="AX4" s="162"/>
      <c r="AY4" s="162"/>
      <c r="AZ4" s="162"/>
      <c r="BA4" s="162"/>
      <c r="BB4" s="162"/>
      <c r="BC4" s="162"/>
      <c r="BD4" s="107"/>
      <c r="BE4" s="107"/>
      <c r="BF4" s="107"/>
      <c r="BG4" s="107"/>
      <c r="BH4" s="107"/>
      <c r="BI4" s="107"/>
    </row>
    <row r="5" spans="2:61">
      <c r="B5" s="108" t="s">
        <v>7</v>
      </c>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B5" s="108"/>
      <c r="AC5" s="107"/>
      <c r="AD5" s="335"/>
      <c r="AE5" s="335"/>
      <c r="AF5" s="335"/>
      <c r="AG5" s="335"/>
      <c r="AH5" s="335"/>
      <c r="AI5" s="335"/>
      <c r="AJ5" s="335"/>
      <c r="AK5" s="335"/>
      <c r="AL5" s="335"/>
      <c r="AM5" s="335"/>
      <c r="AN5" s="335"/>
      <c r="AO5" s="335"/>
      <c r="AP5" s="335"/>
      <c r="AQ5" s="335"/>
      <c r="AR5" s="335"/>
      <c r="AS5" s="335"/>
      <c r="AT5" s="335"/>
      <c r="AU5" s="335"/>
      <c r="AV5" s="335"/>
      <c r="AW5" s="335"/>
      <c r="AX5" s="335"/>
      <c r="AY5" s="335"/>
      <c r="AZ5" s="335"/>
      <c r="BA5" s="335"/>
      <c r="BB5" s="335"/>
      <c r="BC5" s="335"/>
      <c r="BD5" s="107"/>
      <c r="BE5" s="107"/>
      <c r="BF5" s="107"/>
      <c r="BG5" s="107"/>
      <c r="BH5" s="107"/>
      <c r="BI5" s="107"/>
    </row>
    <row r="6" spans="2:61" ht="13.5">
      <c r="B6" s="108"/>
      <c r="C6" s="108"/>
      <c r="D6" s="108"/>
      <c r="E6" s="108"/>
      <c r="F6" s="108"/>
      <c r="G6" s="108"/>
      <c r="H6" s="108"/>
      <c r="I6" s="108"/>
      <c r="J6" s="108"/>
      <c r="K6" s="108"/>
      <c r="L6" s="108"/>
      <c r="M6" s="108"/>
      <c r="N6" s="331" t="s">
        <v>61</v>
      </c>
      <c r="O6" s="331"/>
      <c r="P6" s="331"/>
      <c r="Q6" s="336" t="s">
        <v>2650</v>
      </c>
      <c r="R6" s="336"/>
      <c r="S6" s="336"/>
      <c r="T6" s="336"/>
      <c r="U6" s="336"/>
      <c r="V6" s="336"/>
      <c r="W6" s="336"/>
      <c r="X6" s="336"/>
      <c r="Y6" s="108"/>
      <c r="Z6" s="108"/>
      <c r="AA6" s="108"/>
      <c r="AB6" s="131"/>
      <c r="AC6" s="131"/>
      <c r="AD6" s="166" t="s">
        <v>158</v>
      </c>
      <c r="AE6" s="107"/>
      <c r="AF6" s="107"/>
      <c r="AG6" s="107"/>
      <c r="AH6" s="107"/>
      <c r="AI6" s="107"/>
      <c r="AJ6" s="107"/>
      <c r="AK6" s="107"/>
      <c r="AL6" s="107"/>
      <c r="AM6" s="107"/>
      <c r="AN6" s="107"/>
      <c r="AO6" s="107"/>
      <c r="AP6" s="107"/>
      <c r="AQ6" s="107"/>
      <c r="AR6" s="107"/>
      <c r="AS6" s="107"/>
      <c r="AT6" s="107"/>
      <c r="AU6" s="107"/>
      <c r="AV6" s="107"/>
      <c r="AW6" s="107"/>
      <c r="AX6" s="107"/>
      <c r="AY6" s="107"/>
      <c r="AZ6" s="107"/>
      <c r="BA6" s="107"/>
      <c r="BB6" s="107"/>
      <c r="BC6" s="107"/>
      <c r="BD6" s="107"/>
      <c r="BE6" s="107"/>
      <c r="BF6" s="107"/>
      <c r="BG6" s="107"/>
      <c r="BH6" s="107"/>
      <c r="BI6" s="107"/>
    </row>
    <row r="7" spans="2:61" ht="13.5" customHeight="1">
      <c r="B7" s="108"/>
      <c r="C7" s="108"/>
      <c r="D7" s="108"/>
      <c r="E7" s="108"/>
      <c r="F7" s="108"/>
      <c r="G7" s="108"/>
      <c r="H7" s="108"/>
      <c r="I7" s="108"/>
      <c r="J7" s="108"/>
      <c r="K7" s="108"/>
      <c r="L7" s="108"/>
      <c r="M7" s="108"/>
      <c r="N7" s="321" t="s">
        <v>60</v>
      </c>
      <c r="O7" s="321"/>
      <c r="P7" s="321"/>
      <c r="Q7" s="346" t="s">
        <v>2679</v>
      </c>
      <c r="R7" s="346"/>
      <c r="S7" s="346"/>
      <c r="T7" s="346"/>
      <c r="U7" s="346"/>
      <c r="V7" s="346"/>
      <c r="W7" s="346"/>
      <c r="X7" s="346"/>
      <c r="Y7" s="108"/>
      <c r="Z7" s="323" t="s">
        <v>62</v>
      </c>
      <c r="AA7" s="110"/>
      <c r="AB7" s="167"/>
      <c r="AC7" s="167"/>
      <c r="AD7" s="166" t="s">
        <v>159</v>
      </c>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row>
    <row r="8" spans="2:61" ht="13.5">
      <c r="B8" s="108"/>
      <c r="C8" s="108"/>
      <c r="D8" s="108"/>
      <c r="E8" s="108"/>
      <c r="F8" s="108"/>
      <c r="G8" s="108"/>
      <c r="H8" s="108"/>
      <c r="I8" s="108"/>
      <c r="J8" s="108"/>
      <c r="K8" s="108"/>
      <c r="L8" s="108"/>
      <c r="M8" s="108"/>
      <c r="N8" s="321" t="s">
        <v>148</v>
      </c>
      <c r="O8" s="321"/>
      <c r="P8" s="321"/>
      <c r="Q8" s="347" t="s">
        <v>2651</v>
      </c>
      <c r="R8" s="347"/>
      <c r="S8" s="347"/>
      <c r="T8" s="347"/>
      <c r="U8" s="347"/>
      <c r="V8" s="347"/>
      <c r="W8" s="347"/>
      <c r="X8" s="347"/>
      <c r="Y8" s="108"/>
      <c r="Z8" s="324"/>
      <c r="AA8" s="111"/>
      <c r="AB8" s="167"/>
      <c r="AC8" s="167"/>
      <c r="AD8" s="166"/>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row>
    <row r="9" spans="2:61" ht="6" customHeight="1">
      <c r="B9" s="108"/>
      <c r="C9" s="108"/>
      <c r="D9" s="108"/>
      <c r="E9" s="108"/>
      <c r="F9" s="108"/>
      <c r="G9" s="108"/>
      <c r="H9" s="108"/>
      <c r="I9" s="108"/>
      <c r="J9" s="108"/>
      <c r="K9" s="108"/>
      <c r="L9" s="108"/>
      <c r="M9" s="108"/>
      <c r="N9" s="108"/>
      <c r="O9" s="108"/>
      <c r="P9" s="108"/>
      <c r="Q9" s="108"/>
      <c r="R9" s="112"/>
      <c r="S9" s="112"/>
      <c r="T9" s="113"/>
      <c r="U9" s="113"/>
      <c r="V9" s="113"/>
      <c r="W9" s="113"/>
      <c r="X9" s="113"/>
      <c r="Y9" s="113"/>
      <c r="Z9" s="113"/>
      <c r="AA9" s="113"/>
      <c r="AB9" s="167"/>
      <c r="AC9" s="16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row>
    <row r="10" spans="2:61" s="63" customFormat="1" ht="20.100000000000001" customHeight="1">
      <c r="B10" s="114" t="s">
        <v>75</v>
      </c>
      <c r="C10" s="115"/>
      <c r="D10" s="115"/>
      <c r="E10" s="115"/>
      <c r="F10" s="115"/>
      <c r="G10" s="115"/>
      <c r="H10" s="115"/>
      <c r="I10" s="115"/>
      <c r="J10" s="115"/>
      <c r="K10" s="115"/>
      <c r="L10" s="115"/>
      <c r="M10" s="115"/>
      <c r="N10" s="115"/>
      <c r="O10" s="115"/>
      <c r="P10" s="115"/>
      <c r="Q10" s="115"/>
      <c r="R10" s="116"/>
      <c r="S10" s="116"/>
      <c r="T10" s="117"/>
      <c r="U10" s="117"/>
      <c r="V10" s="117"/>
      <c r="W10" s="117"/>
      <c r="X10" s="117"/>
      <c r="Y10" s="117"/>
      <c r="Z10" s="117"/>
      <c r="AA10" s="117"/>
      <c r="AB10" s="167"/>
      <c r="AC10" s="167"/>
      <c r="AD10" s="167"/>
      <c r="AE10" s="167"/>
      <c r="AF10" s="132"/>
      <c r="AG10" s="132"/>
      <c r="AH10" s="132"/>
      <c r="AI10" s="132"/>
      <c r="AJ10" s="132"/>
      <c r="AK10" s="132"/>
      <c r="AL10" s="168"/>
      <c r="AM10" s="169"/>
      <c r="AN10" s="169"/>
      <c r="AO10" s="169"/>
      <c r="AP10" s="169"/>
      <c r="AQ10" s="169"/>
      <c r="AR10" s="169"/>
      <c r="AS10" s="169"/>
      <c r="AT10" s="169"/>
      <c r="AU10" s="169"/>
      <c r="AV10" s="169"/>
      <c r="AW10" s="169"/>
      <c r="AX10" s="169"/>
      <c r="AY10" s="169"/>
      <c r="AZ10" s="169"/>
      <c r="BA10" s="169"/>
      <c r="BB10" s="169"/>
      <c r="BC10" s="169"/>
      <c r="BD10" s="169"/>
      <c r="BE10" s="169"/>
      <c r="BF10" s="169"/>
      <c r="BG10" s="169"/>
      <c r="BH10" s="169"/>
      <c r="BI10" s="169"/>
    </row>
    <row r="11" spans="2:61" ht="84.75" customHeight="1">
      <c r="B11" s="325" t="s">
        <v>164</v>
      </c>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170"/>
      <c r="AC11" s="171"/>
      <c r="AD11" s="171"/>
      <c r="AE11" s="171"/>
      <c r="AF11" s="171"/>
      <c r="AG11" s="171"/>
      <c r="AH11" s="171"/>
      <c r="AI11" s="171"/>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c r="BI11" s="107"/>
    </row>
    <row r="12" spans="2:61" ht="19.5" customHeight="1">
      <c r="B12" s="268" t="s">
        <v>37</v>
      </c>
      <c r="C12" s="269"/>
      <c r="D12" s="270"/>
      <c r="E12" s="305" t="s">
        <v>38</v>
      </c>
      <c r="F12" s="279"/>
      <c r="G12" s="279"/>
      <c r="H12" s="279"/>
      <c r="I12" s="279"/>
      <c r="J12" s="279"/>
      <c r="K12" s="280"/>
      <c r="L12" s="337" t="s">
        <v>2646</v>
      </c>
      <c r="M12" s="338"/>
      <c r="N12" s="338"/>
      <c r="O12" s="338"/>
      <c r="P12" s="338"/>
      <c r="Q12" s="338"/>
      <c r="R12" s="338"/>
      <c r="S12" s="338"/>
      <c r="T12" s="338"/>
      <c r="U12" s="338"/>
      <c r="V12" s="338"/>
      <c r="W12" s="338"/>
      <c r="X12" s="338"/>
      <c r="Y12" s="338"/>
      <c r="Z12" s="338"/>
      <c r="AA12" s="339"/>
      <c r="AB12" s="108"/>
      <c r="AC12" s="107"/>
      <c r="AD12" s="107"/>
      <c r="AE12" s="107"/>
      <c r="AF12" s="107"/>
      <c r="AG12" s="107"/>
      <c r="AH12" s="107"/>
      <c r="AI12" s="107"/>
      <c r="AJ12" s="107"/>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c r="BI12" s="107"/>
    </row>
    <row r="13" spans="2:61" ht="24.75" customHeight="1">
      <c r="B13" s="271"/>
      <c r="C13" s="272"/>
      <c r="D13" s="273"/>
      <c r="E13" s="309" t="s">
        <v>32</v>
      </c>
      <c r="F13" s="310"/>
      <c r="G13" s="310"/>
      <c r="H13" s="310"/>
      <c r="I13" s="310"/>
      <c r="J13" s="310"/>
      <c r="K13" s="311"/>
      <c r="L13" s="340" t="s">
        <v>2672</v>
      </c>
      <c r="M13" s="341"/>
      <c r="N13" s="341"/>
      <c r="O13" s="341"/>
      <c r="P13" s="341"/>
      <c r="Q13" s="341"/>
      <c r="R13" s="341"/>
      <c r="S13" s="341"/>
      <c r="T13" s="341"/>
      <c r="U13" s="341"/>
      <c r="V13" s="341"/>
      <c r="W13" s="341"/>
      <c r="X13" s="341"/>
      <c r="Y13" s="341"/>
      <c r="Z13" s="341"/>
      <c r="AA13" s="342"/>
      <c r="AB13" s="108"/>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c r="BI13" s="107"/>
    </row>
    <row r="14" spans="2:61" ht="21" customHeight="1">
      <c r="B14" s="274"/>
      <c r="C14" s="275"/>
      <c r="D14" s="276"/>
      <c r="E14" s="315" t="s">
        <v>2661</v>
      </c>
      <c r="F14" s="316"/>
      <c r="G14" s="316"/>
      <c r="H14" s="316"/>
      <c r="I14" s="316"/>
      <c r="J14" s="316"/>
      <c r="K14" s="317"/>
      <c r="L14" s="343" t="s">
        <v>2647</v>
      </c>
      <c r="M14" s="344"/>
      <c r="N14" s="344"/>
      <c r="O14" s="344"/>
      <c r="P14" s="344"/>
      <c r="Q14" s="344"/>
      <c r="R14" s="344"/>
      <c r="S14" s="344"/>
      <c r="T14" s="344"/>
      <c r="U14" s="344"/>
      <c r="V14" s="344"/>
      <c r="W14" s="344"/>
      <c r="X14" s="344"/>
      <c r="Y14" s="344"/>
      <c r="Z14" s="344"/>
      <c r="AA14" s="345"/>
      <c r="AB14" s="108"/>
      <c r="AC14" s="107"/>
      <c r="AD14" s="107"/>
      <c r="AE14" s="107"/>
      <c r="AF14" s="107"/>
      <c r="AG14" s="107"/>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c r="BI14" s="107"/>
    </row>
    <row r="15" spans="2:61" ht="25.5" customHeight="1">
      <c r="B15" s="292" t="s">
        <v>39</v>
      </c>
      <c r="C15" s="293"/>
      <c r="D15" s="294"/>
      <c r="E15" s="351">
        <v>2002</v>
      </c>
      <c r="F15" s="352"/>
      <c r="G15" s="119" t="s">
        <v>1</v>
      </c>
      <c r="H15" s="172">
        <v>8</v>
      </c>
      <c r="I15" s="120" t="s">
        <v>40</v>
      </c>
      <c r="J15" s="173">
        <v>1</v>
      </c>
      <c r="K15" s="121" t="s">
        <v>41</v>
      </c>
      <c r="L15" s="121"/>
      <c r="M15" s="122" t="s">
        <v>68</v>
      </c>
      <c r="N15" s="122"/>
      <c r="O15" s="123"/>
      <c r="P15" s="123"/>
      <c r="Q15" s="123"/>
      <c r="R15" s="123">
        <v>22</v>
      </c>
      <c r="S15" s="124" t="s">
        <v>42</v>
      </c>
      <c r="T15" s="156" t="s">
        <v>28</v>
      </c>
      <c r="U15" s="354" t="s">
        <v>10</v>
      </c>
      <c r="V15" s="355"/>
      <c r="W15" s="355"/>
      <c r="X15" s="355"/>
      <c r="Y15" s="355"/>
      <c r="Z15" s="355"/>
      <c r="AA15" s="356"/>
      <c r="AB15" s="108"/>
      <c r="AC15" s="107"/>
      <c r="AD15" s="107"/>
      <c r="AE15" s="107"/>
      <c r="AF15" s="107"/>
      <c r="AG15" s="107"/>
      <c r="AH15" s="107"/>
      <c r="AI15" s="107"/>
      <c r="AJ15" s="107"/>
      <c r="AK15" s="107"/>
      <c r="AL15" s="107"/>
      <c r="AM15" s="107"/>
      <c r="AN15" s="107"/>
      <c r="AO15" s="107"/>
      <c r="AP15" s="107"/>
      <c r="AQ15" s="107"/>
      <c r="AR15" s="107"/>
      <c r="AS15" s="107"/>
      <c r="AT15" s="107"/>
      <c r="AU15" s="107"/>
      <c r="AV15" s="107"/>
      <c r="AW15" s="107"/>
      <c r="AX15" s="107"/>
      <c r="AY15" s="107"/>
      <c r="AZ15" s="107"/>
      <c r="BA15" s="107"/>
      <c r="BB15" s="107"/>
      <c r="BC15" s="107"/>
      <c r="BD15" s="107"/>
      <c r="BE15" s="107"/>
      <c r="BF15" s="107"/>
      <c r="BG15" s="107"/>
      <c r="BH15" s="107"/>
      <c r="BI15" s="107"/>
    </row>
    <row r="16" spans="2:61" ht="25.5" customHeight="1">
      <c r="B16" s="300" t="s">
        <v>198</v>
      </c>
      <c r="C16" s="277"/>
      <c r="D16" s="301"/>
      <c r="E16" s="351" t="s">
        <v>200</v>
      </c>
      <c r="F16" s="352"/>
      <c r="G16" s="352"/>
      <c r="H16" s="352"/>
      <c r="I16" s="352"/>
      <c r="J16" s="352"/>
      <c r="K16" s="241" t="s">
        <v>203</v>
      </c>
      <c r="L16" s="242"/>
      <c r="M16" s="242"/>
      <c r="N16" s="242"/>
      <c r="O16" s="242"/>
      <c r="P16" s="242"/>
      <c r="Q16" s="242"/>
      <c r="R16" s="242"/>
      <c r="S16" s="242"/>
      <c r="T16" s="357" t="s">
        <v>2648</v>
      </c>
      <c r="U16" s="358"/>
      <c r="V16" s="358"/>
      <c r="W16" s="358"/>
      <c r="X16" s="358"/>
      <c r="Y16" s="358"/>
      <c r="Z16" s="358"/>
      <c r="AA16" s="359"/>
      <c r="AB16" s="108"/>
      <c r="AC16" s="107"/>
      <c r="AD16" s="107"/>
      <c r="AE16" s="107"/>
      <c r="AF16" s="107"/>
      <c r="AG16" s="107"/>
      <c r="AH16" s="107"/>
      <c r="AI16" s="107"/>
      <c r="AJ16" s="107"/>
      <c r="AK16" s="107"/>
      <c r="AL16" s="107"/>
      <c r="AM16" s="107"/>
      <c r="AN16" s="107"/>
      <c r="AO16" s="107"/>
      <c r="AP16" s="107"/>
      <c r="AQ16" s="107"/>
      <c r="AR16" s="107"/>
      <c r="AS16" s="107"/>
      <c r="AT16" s="107"/>
      <c r="AU16" s="107"/>
      <c r="AV16" s="107"/>
      <c r="AW16" s="107"/>
      <c r="AX16" s="107"/>
      <c r="AY16" s="107"/>
      <c r="AZ16" s="107"/>
      <c r="BA16" s="107"/>
      <c r="BB16" s="107"/>
      <c r="BC16" s="107"/>
      <c r="BD16" s="107"/>
      <c r="BE16" s="107"/>
      <c r="BF16" s="107"/>
      <c r="BG16" s="107"/>
      <c r="BH16" s="107"/>
      <c r="BI16" s="107"/>
    </row>
    <row r="17" spans="2:61" ht="18" customHeight="1">
      <c r="B17" s="268" t="s">
        <v>69</v>
      </c>
      <c r="C17" s="269"/>
      <c r="D17" s="270"/>
      <c r="E17" s="277" t="s">
        <v>43</v>
      </c>
      <c r="F17" s="277"/>
      <c r="G17" s="277"/>
      <c r="H17" s="277"/>
      <c r="I17" s="277"/>
      <c r="J17" s="277"/>
      <c r="K17" s="277"/>
      <c r="L17" s="278" t="s">
        <v>3</v>
      </c>
      <c r="M17" s="279"/>
      <c r="N17" s="279"/>
      <c r="O17" s="279"/>
      <c r="P17" s="279"/>
      <c r="Q17" s="279"/>
      <c r="R17" s="279"/>
      <c r="S17" s="279"/>
      <c r="T17" s="278" t="s">
        <v>44</v>
      </c>
      <c r="U17" s="279"/>
      <c r="V17" s="279"/>
      <c r="W17" s="279"/>
      <c r="X17" s="279"/>
      <c r="Y17" s="279"/>
      <c r="Z17" s="279"/>
      <c r="AA17" s="280"/>
      <c r="AB17" s="108"/>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row>
    <row r="18" spans="2:61" ht="24" customHeight="1">
      <c r="B18" s="271"/>
      <c r="C18" s="272"/>
      <c r="D18" s="273"/>
      <c r="E18" s="353" t="s">
        <v>2678</v>
      </c>
      <c r="F18" s="353"/>
      <c r="G18" s="353"/>
      <c r="H18" s="353"/>
      <c r="I18" s="353"/>
      <c r="J18" s="353"/>
      <c r="K18" s="353"/>
      <c r="L18" s="373" t="s">
        <v>2658</v>
      </c>
      <c r="M18" s="374"/>
      <c r="N18" s="374"/>
      <c r="O18" s="374"/>
      <c r="P18" s="374"/>
      <c r="Q18" s="374"/>
      <c r="R18" s="374"/>
      <c r="S18" s="374"/>
      <c r="T18" s="375" t="s">
        <v>2659</v>
      </c>
      <c r="U18" s="376"/>
      <c r="V18" s="376"/>
      <c r="W18" s="376"/>
      <c r="X18" s="376"/>
      <c r="Y18" s="376"/>
      <c r="Z18" s="376"/>
      <c r="AA18" s="377"/>
      <c r="AB18" s="108"/>
      <c r="AC18" s="107"/>
      <c r="AD18" s="107"/>
      <c r="AE18" s="107"/>
      <c r="AF18" s="107"/>
      <c r="AG18" s="107"/>
      <c r="AH18" s="107"/>
      <c r="AI18" s="107"/>
      <c r="AJ18" s="107"/>
      <c r="AK18" s="107"/>
      <c r="AL18" s="107"/>
      <c r="AM18" s="107"/>
      <c r="AN18" s="107"/>
      <c r="AO18" s="107"/>
      <c r="AP18" s="107"/>
      <c r="AQ18" s="107"/>
      <c r="AR18" s="107"/>
      <c r="AS18" s="107"/>
      <c r="AT18" s="107"/>
      <c r="AU18" s="107"/>
      <c r="AV18" s="107"/>
      <c r="AW18" s="107"/>
      <c r="AX18" s="107"/>
      <c r="AY18" s="107"/>
      <c r="AZ18" s="107"/>
      <c r="BA18" s="107"/>
      <c r="BB18" s="107"/>
      <c r="BC18" s="107"/>
      <c r="BD18" s="107"/>
      <c r="BE18" s="107"/>
      <c r="BF18" s="107"/>
      <c r="BG18" s="107"/>
      <c r="BH18" s="107"/>
      <c r="BI18" s="107"/>
    </row>
    <row r="19" spans="2:61" ht="18" customHeight="1">
      <c r="B19" s="271"/>
      <c r="C19" s="272"/>
      <c r="D19" s="273"/>
      <c r="E19" s="287" t="s">
        <v>22</v>
      </c>
      <c r="F19" s="287"/>
      <c r="G19" s="287"/>
      <c r="H19" s="287"/>
      <c r="I19" s="287"/>
      <c r="J19" s="287"/>
      <c r="K19" s="287"/>
      <c r="L19" s="288" t="s">
        <v>23</v>
      </c>
      <c r="M19" s="289"/>
      <c r="N19" s="289"/>
      <c r="O19" s="289"/>
      <c r="P19" s="290" t="s">
        <v>45</v>
      </c>
      <c r="Q19" s="291"/>
      <c r="R19" s="291"/>
      <c r="S19" s="291"/>
      <c r="T19" s="291"/>
      <c r="U19" s="291"/>
      <c r="V19" s="259" t="s">
        <v>46</v>
      </c>
      <c r="W19" s="260"/>
      <c r="X19" s="260"/>
      <c r="Y19" s="260"/>
      <c r="Z19" s="260"/>
      <c r="AA19" s="261"/>
      <c r="AB19" s="108"/>
      <c r="AC19" s="107"/>
      <c r="AD19" s="107"/>
      <c r="AE19" s="107"/>
      <c r="AF19" s="107"/>
      <c r="AG19" s="107"/>
      <c r="AH19" s="107"/>
      <c r="AI19" s="107"/>
      <c r="AJ19" s="107"/>
      <c r="AK19" s="107"/>
      <c r="AL19" s="107"/>
      <c r="AM19" s="107"/>
      <c r="AN19" s="107"/>
      <c r="AO19" s="107"/>
      <c r="AP19" s="107"/>
      <c r="AQ19" s="107"/>
      <c r="AR19" s="107"/>
      <c r="AS19" s="107"/>
      <c r="AT19" s="107"/>
      <c r="AU19" s="107"/>
      <c r="AV19" s="107"/>
      <c r="AW19" s="107"/>
      <c r="AX19" s="107"/>
      <c r="AY19" s="107"/>
      <c r="AZ19" s="107"/>
      <c r="BA19" s="107"/>
      <c r="BB19" s="107"/>
      <c r="BC19" s="107"/>
      <c r="BD19" s="107"/>
      <c r="BE19" s="107"/>
      <c r="BF19" s="107"/>
      <c r="BG19" s="107"/>
      <c r="BH19" s="107"/>
      <c r="BI19" s="107"/>
    </row>
    <row r="20" spans="2:61" ht="24.75" customHeight="1">
      <c r="B20" s="271"/>
      <c r="C20" s="272"/>
      <c r="D20" s="273"/>
      <c r="E20" s="363" t="s">
        <v>27</v>
      </c>
      <c r="F20" s="363"/>
      <c r="G20" s="363"/>
      <c r="H20" s="363"/>
      <c r="I20" s="363"/>
      <c r="J20" s="363"/>
      <c r="K20" s="363"/>
      <c r="L20" s="364">
        <v>4</v>
      </c>
      <c r="M20" s="365"/>
      <c r="N20" s="265" t="s">
        <v>47</v>
      </c>
      <c r="O20" s="265"/>
      <c r="P20" s="364">
        <v>2020</v>
      </c>
      <c r="Q20" s="365"/>
      <c r="R20" s="365"/>
      <c r="S20" s="126" t="s">
        <v>1</v>
      </c>
      <c r="T20" s="174">
        <v>4</v>
      </c>
      <c r="U20" s="127" t="s">
        <v>36</v>
      </c>
      <c r="V20" s="366">
        <v>2024</v>
      </c>
      <c r="W20" s="367"/>
      <c r="X20" s="367"/>
      <c r="Y20" s="127" t="s">
        <v>1</v>
      </c>
      <c r="Z20" s="175">
        <v>3</v>
      </c>
      <c r="AA20" s="128" t="s">
        <v>40</v>
      </c>
      <c r="AB20" s="108"/>
      <c r="AC20" s="107"/>
      <c r="AD20" s="107"/>
      <c r="AE20" s="107"/>
      <c r="AF20" s="107"/>
      <c r="AG20" s="107"/>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c r="BI20" s="107"/>
    </row>
    <row r="21" spans="2:61" ht="16.5" customHeight="1">
      <c r="B21" s="271"/>
      <c r="C21" s="272"/>
      <c r="D21" s="273"/>
      <c r="E21" s="249" t="str">
        <f>IF(V20&amp;Z20&lt;="20243","★令和6年4月の上記学校の上位課程への進学予定について選択してください。","★右のプルダウンは選択不要")</f>
        <v>★令和6年4月の上記学校の上位課程への進学予定について選択してください。</v>
      </c>
      <c r="F21" s="249"/>
      <c r="G21" s="249"/>
      <c r="H21" s="249"/>
      <c r="I21" s="249"/>
      <c r="J21" s="249"/>
      <c r="K21" s="249"/>
      <c r="L21" s="249"/>
      <c r="M21" s="249"/>
      <c r="N21" s="249"/>
      <c r="O21" s="249"/>
      <c r="P21" s="249"/>
      <c r="Q21" s="249"/>
      <c r="R21" s="249"/>
      <c r="S21" s="249"/>
      <c r="T21" s="249"/>
      <c r="U21" s="249"/>
      <c r="V21" s="368" t="s">
        <v>77</v>
      </c>
      <c r="W21" s="368"/>
      <c r="X21" s="368"/>
      <c r="Y21" s="368"/>
      <c r="Z21" s="368"/>
      <c r="AA21" s="369"/>
      <c r="AB21" s="108"/>
      <c r="AC21" s="107"/>
      <c r="AD21" s="107"/>
      <c r="AE21" s="107"/>
      <c r="AF21" s="107"/>
      <c r="AG21" s="107"/>
      <c r="AH21" s="107"/>
      <c r="AI21" s="107"/>
      <c r="AJ21" s="107"/>
      <c r="AK21" s="107"/>
      <c r="AL21" s="107"/>
      <c r="AM21" s="107"/>
      <c r="AN21" s="107"/>
      <c r="AO21" s="107"/>
      <c r="AP21" s="107"/>
      <c r="AQ21" s="107"/>
      <c r="AR21" s="107"/>
      <c r="AS21" s="107"/>
      <c r="AT21" s="107"/>
      <c r="AU21" s="107"/>
      <c r="AV21" s="107"/>
      <c r="AW21" s="107"/>
      <c r="AX21" s="107"/>
      <c r="AY21" s="107"/>
      <c r="AZ21" s="107"/>
      <c r="BA21" s="107"/>
      <c r="BB21" s="107"/>
      <c r="BC21" s="107"/>
      <c r="BD21" s="107"/>
      <c r="BE21" s="107"/>
      <c r="BF21" s="107"/>
      <c r="BG21" s="107"/>
      <c r="BH21" s="107"/>
      <c r="BI21" s="107"/>
    </row>
    <row r="22" spans="2:61" ht="21.95" customHeight="1">
      <c r="B22" s="274"/>
      <c r="C22" s="275"/>
      <c r="D22" s="276"/>
      <c r="E22" s="252" t="s">
        <v>186</v>
      </c>
      <c r="F22" s="252"/>
      <c r="G22" s="252"/>
      <c r="H22" s="252"/>
      <c r="I22" s="252"/>
      <c r="J22" s="252"/>
      <c r="K22" s="253"/>
      <c r="L22" s="370" t="s">
        <v>2649</v>
      </c>
      <c r="M22" s="371"/>
      <c r="N22" s="371"/>
      <c r="O22" s="371"/>
      <c r="P22" s="371"/>
      <c r="Q22" s="371"/>
      <c r="R22" s="371"/>
      <c r="S22" s="371"/>
      <c r="T22" s="371"/>
      <c r="U22" s="371"/>
      <c r="V22" s="371"/>
      <c r="W22" s="371"/>
      <c r="X22" s="371"/>
      <c r="Y22" s="371"/>
      <c r="Z22" s="371"/>
      <c r="AA22" s="372"/>
      <c r="AB22" s="108"/>
      <c r="AC22" s="107"/>
      <c r="AD22" s="107"/>
      <c r="AE22" s="107"/>
      <c r="AF22" s="107"/>
      <c r="AG22" s="107"/>
      <c r="AH22" s="107"/>
      <c r="AI22" s="107"/>
      <c r="AJ22" s="107"/>
      <c r="AK22" s="107"/>
      <c r="AL22" s="107"/>
      <c r="AM22" s="107"/>
      <c r="AN22" s="107"/>
      <c r="AO22" s="107"/>
      <c r="AP22" s="107"/>
      <c r="AQ22" s="107"/>
      <c r="AR22" s="107"/>
      <c r="AS22" s="107"/>
      <c r="AT22" s="107"/>
      <c r="AU22" s="107"/>
      <c r="AV22" s="107"/>
      <c r="AW22" s="107"/>
      <c r="AX22" s="107"/>
      <c r="AY22" s="107"/>
      <c r="AZ22" s="107"/>
      <c r="BA22" s="107"/>
      <c r="BB22" s="107"/>
      <c r="BC22" s="107"/>
      <c r="BD22" s="107"/>
      <c r="BE22" s="107"/>
      <c r="BF22" s="107"/>
      <c r="BG22" s="107"/>
      <c r="BH22" s="107"/>
      <c r="BI22" s="107"/>
    </row>
    <row r="23" spans="2:61" s="1" customFormat="1" ht="9.9499999999999993" customHeight="1">
      <c r="B23" s="125"/>
      <c r="C23" s="125"/>
      <c r="D23" s="125"/>
      <c r="E23" s="108"/>
      <c r="F23" s="129"/>
      <c r="G23" s="108"/>
      <c r="H23" s="129"/>
      <c r="I23" s="108"/>
      <c r="J23" s="130"/>
      <c r="K23" s="131"/>
      <c r="L23" s="131"/>
      <c r="M23" s="131"/>
      <c r="N23" s="131"/>
      <c r="O23" s="132"/>
      <c r="P23" s="132"/>
      <c r="Q23" s="130"/>
      <c r="R23" s="125"/>
      <c r="S23" s="125"/>
      <c r="T23" s="125"/>
      <c r="U23" s="125"/>
      <c r="V23" s="133"/>
      <c r="W23" s="134"/>
      <c r="X23" s="134"/>
      <c r="Y23" s="134"/>
      <c r="Z23" s="134"/>
      <c r="AA23" s="134"/>
      <c r="AB23" s="176"/>
      <c r="AC23" s="176"/>
      <c r="AD23" s="176"/>
      <c r="AE23" s="176"/>
      <c r="AF23" s="176"/>
      <c r="AG23" s="176"/>
      <c r="AH23" s="176"/>
      <c r="AI23" s="176"/>
      <c r="AJ23" s="176"/>
      <c r="AK23" s="176"/>
      <c r="AL23" s="176"/>
      <c r="AM23" s="176"/>
      <c r="AN23" s="176"/>
      <c r="AO23" s="176"/>
      <c r="AP23" s="176"/>
      <c r="AQ23" s="176"/>
      <c r="AR23" s="176"/>
      <c r="AS23" s="176"/>
      <c r="AT23" s="176"/>
      <c r="AU23" s="176"/>
      <c r="AV23" s="176"/>
      <c r="AW23" s="176"/>
      <c r="AX23" s="176"/>
      <c r="AY23" s="176"/>
      <c r="AZ23" s="176"/>
      <c r="BA23" s="176"/>
      <c r="BB23" s="176"/>
      <c r="BC23" s="176"/>
      <c r="BD23" s="176"/>
      <c r="BE23" s="176"/>
      <c r="BF23" s="176"/>
      <c r="BG23" s="176"/>
      <c r="BH23" s="176"/>
      <c r="BI23" s="176"/>
    </row>
    <row r="24" spans="2:61" s="1" customFormat="1" ht="20.100000000000001" customHeight="1">
      <c r="B24" s="108" t="s">
        <v>168</v>
      </c>
      <c r="C24" s="129"/>
      <c r="D24" s="129"/>
      <c r="E24" s="129"/>
      <c r="F24" s="129"/>
      <c r="G24" s="129"/>
      <c r="H24" s="129"/>
      <c r="I24" s="129"/>
      <c r="J24" s="129"/>
      <c r="K24" s="129"/>
      <c r="L24" s="129"/>
      <c r="M24" s="129"/>
      <c r="N24" s="129"/>
      <c r="O24" s="129"/>
      <c r="P24" s="129"/>
      <c r="Q24" s="129"/>
      <c r="R24" s="129"/>
      <c r="S24" s="129"/>
      <c r="T24" s="129"/>
      <c r="U24" s="125"/>
      <c r="V24" s="131"/>
      <c r="W24" s="131"/>
      <c r="X24" s="131"/>
      <c r="Y24" s="131"/>
      <c r="Z24" s="131"/>
      <c r="AA24" s="131"/>
      <c r="AB24" s="176"/>
      <c r="AC24" s="176"/>
      <c r="AD24" s="176"/>
      <c r="AE24" s="176"/>
      <c r="AF24" s="176"/>
      <c r="AG24" s="176"/>
      <c r="AH24" s="176"/>
      <c r="AI24" s="176"/>
      <c r="AJ24" s="176"/>
      <c r="AK24" s="176"/>
      <c r="AL24" s="176"/>
      <c r="AM24" s="176"/>
      <c r="AN24" s="176"/>
      <c r="AO24" s="176"/>
      <c r="AP24" s="176"/>
      <c r="AQ24" s="176"/>
      <c r="AR24" s="176"/>
      <c r="AS24" s="176"/>
      <c r="AT24" s="176"/>
      <c r="AU24" s="176"/>
      <c r="AV24" s="176"/>
      <c r="AW24" s="176"/>
      <c r="AX24" s="176"/>
      <c r="AY24" s="176"/>
      <c r="AZ24" s="176"/>
      <c r="BA24" s="176"/>
      <c r="BB24" s="176"/>
      <c r="BC24" s="176"/>
      <c r="BD24" s="176"/>
      <c r="BE24" s="176"/>
      <c r="BF24" s="176"/>
      <c r="BG24" s="176"/>
      <c r="BH24" s="176"/>
      <c r="BI24" s="176"/>
    </row>
    <row r="25" spans="2:61" s="1" customFormat="1" ht="20.100000000000001" customHeight="1">
      <c r="B25" s="257" t="s">
        <v>183</v>
      </c>
      <c r="C25" s="257"/>
      <c r="D25" s="257"/>
      <c r="E25" s="257"/>
      <c r="F25" s="257"/>
      <c r="G25" s="257"/>
      <c r="H25" s="257"/>
      <c r="I25" s="257"/>
      <c r="J25" s="257"/>
      <c r="K25" s="257"/>
      <c r="L25" s="257"/>
      <c r="M25" s="257"/>
      <c r="N25" s="257"/>
      <c r="O25" s="257"/>
      <c r="P25" s="257"/>
      <c r="Q25" s="257"/>
      <c r="R25" s="257"/>
      <c r="S25" s="257"/>
      <c r="T25" s="257"/>
      <c r="U25" s="257"/>
      <c r="V25" s="257"/>
      <c r="W25" s="257"/>
      <c r="X25" s="257"/>
      <c r="Y25" s="257"/>
      <c r="Z25" s="257"/>
      <c r="AA25" s="257"/>
      <c r="AB25" s="176"/>
      <c r="AC25" s="176"/>
      <c r="AD25" s="176"/>
      <c r="AE25" s="176"/>
      <c r="AF25" s="176"/>
      <c r="AG25" s="176"/>
      <c r="AH25" s="176"/>
      <c r="AI25" s="176"/>
      <c r="AJ25" s="176"/>
      <c r="AK25" s="176"/>
      <c r="AL25" s="176"/>
      <c r="AM25" s="176"/>
      <c r="AN25" s="176"/>
      <c r="AO25" s="176"/>
      <c r="AP25" s="176"/>
      <c r="AQ25" s="176"/>
      <c r="AR25" s="176"/>
      <c r="AS25" s="176"/>
      <c r="AT25" s="176"/>
      <c r="AU25" s="176"/>
      <c r="AV25" s="176"/>
      <c r="AW25" s="176"/>
      <c r="AX25" s="176"/>
      <c r="AY25" s="176"/>
      <c r="AZ25" s="176"/>
      <c r="BA25" s="176"/>
      <c r="BB25" s="176"/>
      <c r="BC25" s="176"/>
      <c r="BD25" s="176"/>
      <c r="BE25" s="176"/>
      <c r="BF25" s="176"/>
      <c r="BG25" s="176"/>
      <c r="BH25" s="176"/>
      <c r="BI25" s="176"/>
    </row>
    <row r="26" spans="2:61" s="1" customFormat="1" ht="20.100000000000001" customHeight="1">
      <c r="B26" s="238"/>
      <c r="C26" s="239"/>
      <c r="D26" s="239"/>
      <c r="E26" s="239"/>
      <c r="F26" s="239"/>
      <c r="G26" s="239"/>
      <c r="H26" s="239"/>
      <c r="I26" s="239"/>
      <c r="J26" s="227" t="s">
        <v>176</v>
      </c>
      <c r="K26" s="228"/>
      <c r="L26" s="228"/>
      <c r="M26" s="228"/>
      <c r="N26" s="228"/>
      <c r="O26" s="228"/>
      <c r="P26" s="228"/>
      <c r="Q26" s="228"/>
      <c r="R26" s="258"/>
      <c r="S26" s="227" t="s">
        <v>181</v>
      </c>
      <c r="T26" s="228"/>
      <c r="U26" s="228"/>
      <c r="V26" s="228"/>
      <c r="W26" s="228"/>
      <c r="X26" s="228"/>
      <c r="Y26" s="228"/>
      <c r="Z26" s="228"/>
      <c r="AA26" s="258"/>
      <c r="AB26" s="176"/>
      <c r="AC26" s="176"/>
      <c r="AD26" s="176"/>
      <c r="AE26" s="176"/>
      <c r="AF26" s="176"/>
      <c r="AG26" s="176"/>
      <c r="AH26" s="176"/>
      <c r="AI26" s="176"/>
      <c r="AJ26" s="176"/>
      <c r="AK26" s="176"/>
      <c r="AL26" s="176"/>
      <c r="AM26" s="176"/>
      <c r="AN26" s="176"/>
      <c r="AO26" s="176"/>
      <c r="AP26" s="176"/>
      <c r="AQ26" s="176"/>
      <c r="AR26" s="176"/>
      <c r="AS26" s="176"/>
      <c r="AT26" s="176"/>
      <c r="AU26" s="176"/>
      <c r="AV26" s="176"/>
      <c r="AW26" s="176"/>
      <c r="AX26" s="176"/>
      <c r="AY26" s="176"/>
      <c r="AZ26" s="176"/>
      <c r="BA26" s="176"/>
      <c r="BB26" s="176"/>
      <c r="BC26" s="176"/>
      <c r="BD26" s="176"/>
      <c r="BE26" s="176"/>
      <c r="BF26" s="176"/>
      <c r="BG26" s="176"/>
      <c r="BH26" s="176"/>
      <c r="BI26" s="176"/>
    </row>
    <row r="27" spans="2:61" s="1" customFormat="1" ht="20.100000000000001" customHeight="1">
      <c r="B27" s="227" t="s">
        <v>149</v>
      </c>
      <c r="C27" s="228"/>
      <c r="D27" s="228"/>
      <c r="E27" s="228"/>
      <c r="F27" s="228"/>
      <c r="G27" s="228"/>
      <c r="H27" s="228"/>
      <c r="I27" s="228"/>
      <c r="J27" s="360" t="s">
        <v>187</v>
      </c>
      <c r="K27" s="361"/>
      <c r="L27" s="361"/>
      <c r="M27" s="361"/>
      <c r="N27" s="361"/>
      <c r="O27" s="361"/>
      <c r="P27" s="361"/>
      <c r="Q27" s="361"/>
      <c r="R27" s="362"/>
      <c r="S27" s="360" t="s">
        <v>132</v>
      </c>
      <c r="T27" s="361"/>
      <c r="U27" s="361"/>
      <c r="V27" s="361"/>
      <c r="W27" s="361"/>
      <c r="X27" s="361"/>
      <c r="Y27" s="361"/>
      <c r="Z27" s="361"/>
      <c r="AA27" s="362"/>
      <c r="AB27" s="176"/>
      <c r="AC27" s="176"/>
      <c r="AD27" s="176"/>
      <c r="AE27" s="176"/>
      <c r="AF27" s="176"/>
      <c r="AG27" s="176"/>
      <c r="AH27" s="176"/>
      <c r="AI27" s="176"/>
      <c r="AJ27" s="176"/>
      <c r="AK27" s="176"/>
      <c r="AL27" s="176"/>
      <c r="AM27" s="176"/>
      <c r="AN27" s="176"/>
      <c r="AO27" s="176"/>
      <c r="AP27" s="176"/>
      <c r="AQ27" s="176"/>
      <c r="AR27" s="176"/>
      <c r="AS27" s="176"/>
      <c r="AT27" s="176"/>
      <c r="AU27" s="176"/>
      <c r="AV27" s="176"/>
      <c r="AW27" s="176"/>
      <c r="AX27" s="176"/>
      <c r="AY27" s="176"/>
      <c r="AZ27" s="176"/>
      <c r="BA27" s="176"/>
      <c r="BB27" s="176"/>
      <c r="BC27" s="176"/>
      <c r="BD27" s="176"/>
      <c r="BE27" s="176"/>
      <c r="BF27" s="176"/>
      <c r="BG27" s="176"/>
      <c r="BH27" s="176"/>
      <c r="BI27" s="176"/>
    </row>
    <row r="28" spans="2:61" s="1" customFormat="1" ht="20.100000000000001" customHeight="1">
      <c r="B28" s="227" t="s">
        <v>150</v>
      </c>
      <c r="C28" s="228"/>
      <c r="D28" s="228"/>
      <c r="E28" s="228"/>
      <c r="F28" s="228"/>
      <c r="G28" s="228"/>
      <c r="H28" s="228"/>
      <c r="I28" s="228"/>
      <c r="J28" s="360" t="s">
        <v>63</v>
      </c>
      <c r="K28" s="361"/>
      <c r="L28" s="361"/>
      <c r="M28" s="361"/>
      <c r="N28" s="361"/>
      <c r="O28" s="361"/>
      <c r="P28" s="361"/>
      <c r="Q28" s="361"/>
      <c r="R28" s="362"/>
      <c r="S28" s="360" t="s">
        <v>132</v>
      </c>
      <c r="T28" s="361"/>
      <c r="U28" s="361"/>
      <c r="V28" s="361"/>
      <c r="W28" s="361"/>
      <c r="X28" s="361"/>
      <c r="Y28" s="361"/>
      <c r="Z28" s="361"/>
      <c r="AA28" s="362"/>
      <c r="AB28" s="176"/>
      <c r="AC28" s="176"/>
      <c r="AD28" s="176"/>
      <c r="AE28" s="176"/>
      <c r="AF28" s="176"/>
      <c r="AG28" s="176"/>
      <c r="AH28" s="176"/>
      <c r="AI28" s="176"/>
      <c r="AJ28" s="176"/>
      <c r="AK28" s="176"/>
      <c r="AL28" s="176"/>
      <c r="AM28" s="176"/>
      <c r="AN28" s="176"/>
      <c r="AO28" s="176"/>
      <c r="AP28" s="176"/>
      <c r="AQ28" s="176"/>
      <c r="AR28" s="176"/>
      <c r="AS28" s="176"/>
      <c r="AT28" s="176"/>
      <c r="AU28" s="176"/>
      <c r="AV28" s="176"/>
      <c r="AW28" s="176"/>
      <c r="AX28" s="176"/>
      <c r="AY28" s="176"/>
      <c r="AZ28" s="176"/>
      <c r="BA28" s="176"/>
      <c r="BB28" s="176"/>
      <c r="BC28" s="176"/>
      <c r="BD28" s="176"/>
      <c r="BE28" s="176"/>
      <c r="BF28" s="176"/>
      <c r="BG28" s="176"/>
      <c r="BH28" s="176"/>
      <c r="BI28" s="176"/>
    </row>
    <row r="29" spans="2:61" s="1" customFormat="1" ht="15" customHeight="1">
      <c r="B29" s="245" t="s">
        <v>177</v>
      </c>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A29" s="245"/>
      <c r="AB29" s="176"/>
      <c r="AC29" s="176"/>
      <c r="AD29" s="176"/>
      <c r="AE29" s="176"/>
      <c r="AF29" s="176"/>
      <c r="AG29" s="176"/>
      <c r="AH29" s="176"/>
      <c r="AI29" s="176"/>
      <c r="AJ29" s="176"/>
      <c r="AK29" s="176"/>
      <c r="AL29" s="176"/>
      <c r="AM29" s="176"/>
      <c r="AN29" s="176"/>
      <c r="AO29" s="176"/>
      <c r="AP29" s="176"/>
      <c r="AQ29" s="176"/>
      <c r="AR29" s="176"/>
      <c r="AS29" s="176"/>
      <c r="AT29" s="176"/>
      <c r="AU29" s="176"/>
      <c r="AV29" s="176"/>
      <c r="AW29" s="176"/>
      <c r="AX29" s="176"/>
      <c r="AY29" s="176"/>
      <c r="AZ29" s="176"/>
      <c r="BA29" s="176"/>
      <c r="BB29" s="176"/>
      <c r="BC29" s="176"/>
      <c r="BD29" s="176"/>
      <c r="BE29" s="176"/>
      <c r="BF29" s="176"/>
      <c r="BG29" s="176"/>
      <c r="BH29" s="176"/>
      <c r="BI29" s="176"/>
    </row>
    <row r="30" spans="2:61" s="1" customFormat="1" ht="8.25" customHeight="1">
      <c r="B30" s="135"/>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176"/>
      <c r="AC30" s="176"/>
      <c r="AD30" s="176"/>
      <c r="AE30" s="176"/>
      <c r="AF30" s="176"/>
      <c r="AG30" s="176"/>
      <c r="AH30" s="176"/>
      <c r="AI30" s="176"/>
      <c r="AJ30" s="176"/>
      <c r="AK30" s="176"/>
      <c r="AL30" s="176"/>
      <c r="AM30" s="176"/>
      <c r="AN30" s="176"/>
      <c r="AO30" s="176"/>
      <c r="AP30" s="176"/>
      <c r="AQ30" s="176"/>
      <c r="AR30" s="176"/>
      <c r="AS30" s="176"/>
      <c r="AT30" s="176"/>
      <c r="AU30" s="176"/>
      <c r="AV30" s="176"/>
      <c r="AW30" s="176"/>
      <c r="AX30" s="176"/>
      <c r="AY30" s="176"/>
      <c r="AZ30" s="176"/>
      <c r="BA30" s="176"/>
      <c r="BB30" s="176"/>
      <c r="BC30" s="176"/>
      <c r="BD30" s="176"/>
      <c r="BE30" s="176"/>
      <c r="BF30" s="176"/>
      <c r="BG30" s="176"/>
      <c r="BH30" s="176"/>
      <c r="BI30" s="176"/>
    </row>
    <row r="31" spans="2:61" s="1" customFormat="1" ht="33" customHeight="1">
      <c r="B31" s="241" t="s">
        <v>160</v>
      </c>
      <c r="C31" s="242"/>
      <c r="D31" s="242"/>
      <c r="E31" s="242"/>
      <c r="F31" s="242"/>
      <c r="G31" s="242"/>
      <c r="H31" s="242"/>
      <c r="I31" s="242"/>
      <c r="J31" s="242" t="s">
        <v>70</v>
      </c>
      <c r="K31" s="242"/>
      <c r="L31" s="242"/>
      <c r="M31" s="242"/>
      <c r="N31" s="378" t="s">
        <v>2664</v>
      </c>
      <c r="O31" s="378"/>
      <c r="P31" s="378"/>
      <c r="Q31" s="378"/>
      <c r="R31" s="242" t="s">
        <v>71</v>
      </c>
      <c r="S31" s="242"/>
      <c r="T31" s="242"/>
      <c r="U31" s="242"/>
      <c r="V31" s="378" t="s">
        <v>2665</v>
      </c>
      <c r="W31" s="378"/>
      <c r="X31" s="378"/>
      <c r="Y31" s="378"/>
      <c r="Z31" s="378"/>
      <c r="AA31" s="378"/>
      <c r="AB31" s="176"/>
      <c r="AC31" s="176"/>
      <c r="AD31" s="176"/>
      <c r="AE31" s="176"/>
      <c r="AF31" s="176"/>
      <c r="AG31" s="176"/>
      <c r="AH31" s="176"/>
      <c r="AI31" s="176"/>
      <c r="AJ31" s="176"/>
      <c r="AK31" s="176"/>
      <c r="AL31" s="176"/>
      <c r="AM31" s="176"/>
      <c r="AN31" s="176"/>
      <c r="AO31" s="176"/>
      <c r="AP31" s="176"/>
      <c r="AQ31" s="176"/>
      <c r="AR31" s="176"/>
      <c r="AS31" s="176"/>
      <c r="AT31" s="176"/>
      <c r="AU31" s="176"/>
      <c r="AV31" s="176"/>
      <c r="AW31" s="176"/>
      <c r="AX31" s="176"/>
      <c r="AY31" s="176"/>
      <c r="AZ31" s="176"/>
      <c r="BA31" s="176"/>
      <c r="BB31" s="176"/>
      <c r="BC31" s="176"/>
      <c r="BD31" s="176"/>
      <c r="BE31" s="176"/>
      <c r="BF31" s="176"/>
      <c r="BG31" s="176"/>
      <c r="BH31" s="176"/>
      <c r="BI31" s="176"/>
    </row>
    <row r="32" spans="2:61" s="1" customFormat="1" ht="33" customHeight="1">
      <c r="B32" s="241" t="s">
        <v>161</v>
      </c>
      <c r="C32" s="242"/>
      <c r="D32" s="242"/>
      <c r="E32" s="242"/>
      <c r="F32" s="242"/>
      <c r="G32" s="242"/>
      <c r="H32" s="242"/>
      <c r="I32" s="242"/>
      <c r="J32" s="242" t="s">
        <v>70</v>
      </c>
      <c r="K32" s="242"/>
      <c r="L32" s="242"/>
      <c r="M32" s="242"/>
      <c r="N32" s="378" t="s">
        <v>2663</v>
      </c>
      <c r="O32" s="378"/>
      <c r="P32" s="378"/>
      <c r="Q32" s="378"/>
      <c r="R32" s="242" t="s">
        <v>71</v>
      </c>
      <c r="S32" s="242"/>
      <c r="T32" s="242"/>
      <c r="U32" s="242"/>
      <c r="V32" s="378" t="s">
        <v>2667</v>
      </c>
      <c r="W32" s="378"/>
      <c r="X32" s="378"/>
      <c r="Y32" s="378"/>
      <c r="Z32" s="378"/>
      <c r="AA32" s="378"/>
      <c r="AB32" s="176"/>
      <c r="AC32" s="176"/>
      <c r="AD32" s="176"/>
      <c r="AE32" s="176"/>
      <c r="AF32" s="176"/>
      <c r="AG32" s="176"/>
      <c r="AH32" s="176"/>
      <c r="AI32" s="176"/>
      <c r="AJ32" s="176"/>
      <c r="AK32" s="176"/>
      <c r="AL32" s="176"/>
      <c r="AM32" s="176"/>
      <c r="AN32" s="176"/>
      <c r="AO32" s="176"/>
      <c r="AP32" s="176"/>
      <c r="AQ32" s="176"/>
      <c r="AR32" s="176"/>
      <c r="AS32" s="176"/>
      <c r="AT32" s="176"/>
      <c r="AU32" s="176"/>
      <c r="AV32" s="176"/>
      <c r="AW32" s="176"/>
      <c r="AX32" s="176"/>
      <c r="AY32" s="176"/>
      <c r="AZ32" s="176"/>
      <c r="BA32" s="176"/>
      <c r="BB32" s="176"/>
      <c r="BC32" s="176"/>
      <c r="BD32" s="176"/>
      <c r="BE32" s="176"/>
      <c r="BF32" s="176"/>
      <c r="BG32" s="176"/>
      <c r="BH32" s="176"/>
      <c r="BI32" s="176"/>
    </row>
    <row r="33" spans="1:61" s="1" customFormat="1" ht="15" customHeight="1">
      <c r="B33" s="244" t="s">
        <v>163</v>
      </c>
      <c r="C33" s="244"/>
      <c r="D33" s="244"/>
      <c r="E33" s="244"/>
      <c r="F33" s="244"/>
      <c r="G33" s="244"/>
      <c r="H33" s="244"/>
      <c r="I33" s="244"/>
      <c r="J33" s="244"/>
      <c r="K33" s="244"/>
      <c r="L33" s="244"/>
      <c r="M33" s="244"/>
      <c r="N33" s="244"/>
      <c r="O33" s="244"/>
      <c r="P33" s="244"/>
      <c r="Q33" s="244"/>
      <c r="R33" s="244"/>
      <c r="S33" s="244"/>
      <c r="T33" s="244"/>
      <c r="U33" s="244"/>
      <c r="V33" s="244"/>
      <c r="W33" s="244"/>
      <c r="X33" s="244"/>
      <c r="Y33" s="244"/>
      <c r="Z33" s="244"/>
      <c r="AA33" s="244"/>
      <c r="AB33" s="176"/>
      <c r="AC33" s="176"/>
      <c r="AD33" s="176"/>
      <c r="AE33" s="176"/>
      <c r="AF33" s="176"/>
      <c r="AG33" s="176"/>
      <c r="AH33" s="176"/>
      <c r="AI33" s="176"/>
      <c r="AJ33" s="176"/>
      <c r="AK33" s="176"/>
      <c r="AL33" s="176"/>
      <c r="AM33" s="176"/>
      <c r="AN33" s="176"/>
      <c r="AO33" s="176"/>
      <c r="AP33" s="176"/>
      <c r="AQ33" s="176"/>
      <c r="AR33" s="176"/>
      <c r="AS33" s="176"/>
      <c r="AT33" s="176"/>
      <c r="AU33" s="176"/>
      <c r="AV33" s="176"/>
      <c r="AW33" s="176"/>
      <c r="AX33" s="176"/>
      <c r="AY33" s="176"/>
      <c r="AZ33" s="176"/>
      <c r="BA33" s="176"/>
      <c r="BB33" s="176"/>
      <c r="BC33" s="176"/>
      <c r="BD33" s="176"/>
      <c r="BE33" s="176"/>
      <c r="BF33" s="176"/>
      <c r="BG33" s="176"/>
      <c r="BH33" s="176"/>
      <c r="BI33" s="176"/>
    </row>
    <row r="34" spans="1:61" s="1" customFormat="1" ht="8.25" customHeight="1">
      <c r="B34" s="136"/>
      <c r="C34" s="136"/>
      <c r="D34" s="136"/>
      <c r="E34" s="136"/>
      <c r="F34" s="136"/>
      <c r="G34" s="136"/>
      <c r="H34" s="136"/>
      <c r="I34" s="136"/>
      <c r="J34" s="136"/>
      <c r="K34" s="136"/>
      <c r="L34" s="136"/>
      <c r="M34" s="136"/>
      <c r="N34" s="136"/>
      <c r="O34" s="136"/>
      <c r="P34" s="136"/>
      <c r="Q34" s="136"/>
      <c r="R34" s="136"/>
      <c r="S34" s="136"/>
      <c r="T34" s="136"/>
      <c r="U34" s="136"/>
      <c r="V34" s="136"/>
      <c r="W34" s="136"/>
      <c r="X34" s="136"/>
      <c r="Y34" s="136"/>
      <c r="Z34" s="136"/>
      <c r="AA34" s="136"/>
      <c r="AB34" s="176"/>
      <c r="AC34" s="176"/>
      <c r="AD34" s="176"/>
      <c r="AE34" s="176"/>
      <c r="AF34" s="176"/>
      <c r="AG34" s="176"/>
      <c r="AH34" s="176"/>
      <c r="AI34" s="176"/>
      <c r="AJ34" s="176"/>
      <c r="AK34" s="176"/>
      <c r="AL34" s="176"/>
      <c r="AM34" s="176"/>
      <c r="AN34" s="176"/>
      <c r="AO34" s="176"/>
      <c r="AP34" s="176"/>
      <c r="AQ34" s="176"/>
      <c r="AR34" s="176"/>
      <c r="AS34" s="176"/>
      <c r="AT34" s="176"/>
      <c r="AU34" s="176"/>
      <c r="AV34" s="176"/>
      <c r="AW34" s="176"/>
      <c r="AX34" s="176"/>
      <c r="AY34" s="176"/>
      <c r="AZ34" s="176"/>
      <c r="BA34" s="176"/>
      <c r="BB34" s="176"/>
      <c r="BC34" s="176"/>
      <c r="BD34" s="176"/>
      <c r="BE34" s="176"/>
      <c r="BF34" s="176"/>
      <c r="BG34" s="176"/>
      <c r="BH34" s="176"/>
      <c r="BI34" s="176"/>
    </row>
    <row r="35" spans="1:61" s="1" customFormat="1" ht="15" customHeight="1">
      <c r="B35" s="237" t="s">
        <v>184</v>
      </c>
      <c r="C35" s="237"/>
      <c r="D35" s="237"/>
      <c r="E35" s="237"/>
      <c r="F35" s="237"/>
      <c r="G35" s="237"/>
      <c r="H35" s="237"/>
      <c r="I35" s="237"/>
      <c r="J35" s="237"/>
      <c r="K35" s="237"/>
      <c r="L35" s="237"/>
      <c r="M35" s="237"/>
      <c r="N35" s="237"/>
      <c r="O35" s="237"/>
      <c r="P35" s="237"/>
      <c r="Q35" s="237"/>
      <c r="R35" s="237"/>
      <c r="S35" s="237"/>
      <c r="T35" s="237"/>
      <c r="U35" s="237"/>
      <c r="V35" s="237"/>
      <c r="W35" s="237"/>
      <c r="X35" s="237"/>
      <c r="Y35" s="237"/>
      <c r="Z35" s="237"/>
      <c r="AA35" s="237"/>
      <c r="AB35" s="176"/>
      <c r="AC35" s="176"/>
      <c r="AD35" s="176"/>
      <c r="AE35" s="176"/>
      <c r="AF35" s="176"/>
      <c r="AG35" s="176"/>
      <c r="AH35" s="176"/>
      <c r="AI35" s="176"/>
      <c r="AJ35" s="176"/>
      <c r="AK35" s="176"/>
      <c r="AL35" s="176"/>
      <c r="AM35" s="176"/>
      <c r="AN35" s="176"/>
      <c r="AO35" s="176"/>
      <c r="AP35" s="176"/>
      <c r="AQ35" s="176"/>
      <c r="AR35" s="176"/>
      <c r="AS35" s="176"/>
      <c r="AT35" s="176"/>
      <c r="AU35" s="176"/>
      <c r="AV35" s="176"/>
      <c r="AW35" s="176"/>
      <c r="AX35" s="176"/>
      <c r="AY35" s="176"/>
      <c r="AZ35" s="176"/>
      <c r="BA35" s="176"/>
      <c r="BB35" s="176"/>
      <c r="BC35" s="176"/>
      <c r="BD35" s="176"/>
      <c r="BE35" s="176"/>
      <c r="BF35" s="176"/>
      <c r="BG35" s="176"/>
      <c r="BH35" s="176"/>
      <c r="BI35" s="176"/>
    </row>
    <row r="36" spans="1:61" s="1" customFormat="1" ht="20.100000000000001" customHeight="1">
      <c r="B36" s="238"/>
      <c r="C36" s="239"/>
      <c r="D36" s="239"/>
      <c r="E36" s="239"/>
      <c r="F36" s="239"/>
      <c r="G36" s="239"/>
      <c r="H36" s="239"/>
      <c r="I36" s="239"/>
      <c r="J36" s="240" t="s">
        <v>180</v>
      </c>
      <c r="K36" s="240"/>
      <c r="L36" s="240"/>
      <c r="M36" s="240"/>
      <c r="N36" s="240"/>
      <c r="O36" s="240"/>
      <c r="P36" s="240"/>
      <c r="Q36" s="240"/>
      <c r="R36" s="240"/>
      <c r="S36" s="240" t="s">
        <v>196</v>
      </c>
      <c r="T36" s="240"/>
      <c r="U36" s="240"/>
      <c r="V36" s="240"/>
      <c r="W36" s="240"/>
      <c r="X36" s="240"/>
      <c r="Y36" s="240"/>
      <c r="Z36" s="240"/>
      <c r="AA36" s="240"/>
      <c r="AB36" s="176"/>
      <c r="AC36" s="176"/>
      <c r="AD36" s="176"/>
      <c r="AE36" s="176"/>
      <c r="AF36" s="176"/>
      <c r="AG36" s="176"/>
      <c r="AH36" s="176"/>
      <c r="AI36" s="176"/>
      <c r="AJ36" s="176"/>
      <c r="AK36" s="176"/>
      <c r="AL36" s="176"/>
      <c r="AM36" s="176"/>
      <c r="AN36" s="176"/>
      <c r="AO36" s="176"/>
      <c r="AP36" s="176"/>
      <c r="AQ36" s="176"/>
      <c r="AR36" s="176"/>
      <c r="AS36" s="176"/>
      <c r="AT36" s="176"/>
      <c r="AU36" s="176"/>
      <c r="AV36" s="176"/>
      <c r="AW36" s="176"/>
      <c r="AX36" s="176"/>
      <c r="AY36" s="176"/>
      <c r="AZ36" s="176"/>
      <c r="BA36" s="176"/>
      <c r="BB36" s="176"/>
      <c r="BC36" s="176"/>
      <c r="BD36" s="176"/>
      <c r="BE36" s="176"/>
      <c r="BF36" s="176"/>
      <c r="BG36" s="176"/>
      <c r="BH36" s="176"/>
      <c r="BI36" s="176"/>
    </row>
    <row r="37" spans="1:61" s="1" customFormat="1" ht="20.100000000000001" customHeight="1">
      <c r="B37" s="227" t="s">
        <v>149</v>
      </c>
      <c r="C37" s="228"/>
      <c r="D37" s="228"/>
      <c r="E37" s="228"/>
      <c r="F37" s="228"/>
      <c r="G37" s="228"/>
      <c r="H37" s="228"/>
      <c r="I37" s="228"/>
      <c r="J37" s="379" t="s">
        <v>190</v>
      </c>
      <c r="K37" s="379"/>
      <c r="L37" s="379"/>
      <c r="M37" s="379"/>
      <c r="N37" s="379"/>
      <c r="O37" s="379"/>
      <c r="P37" s="379"/>
      <c r="Q37" s="379"/>
      <c r="R37" s="379"/>
      <c r="S37" s="379" t="s">
        <v>197</v>
      </c>
      <c r="T37" s="379"/>
      <c r="U37" s="379"/>
      <c r="V37" s="379"/>
      <c r="W37" s="379"/>
      <c r="X37" s="379"/>
      <c r="Y37" s="379"/>
      <c r="Z37" s="379"/>
      <c r="AA37" s="379"/>
      <c r="AB37" s="176"/>
      <c r="AC37" s="176"/>
      <c r="AD37" s="176"/>
      <c r="AE37" s="176"/>
      <c r="AF37" s="176"/>
      <c r="AG37" s="176"/>
      <c r="AH37" s="176"/>
      <c r="AI37" s="176"/>
      <c r="AJ37" s="176"/>
      <c r="AK37" s="176"/>
      <c r="AL37" s="176"/>
      <c r="AM37" s="176"/>
      <c r="AN37" s="176"/>
      <c r="AO37" s="176"/>
      <c r="AP37" s="176"/>
      <c r="AQ37" s="176"/>
      <c r="AR37" s="176"/>
      <c r="AS37" s="176"/>
      <c r="AT37" s="176"/>
      <c r="AU37" s="176"/>
      <c r="AV37" s="176"/>
      <c r="AW37" s="176"/>
      <c r="AX37" s="176"/>
      <c r="AY37" s="176"/>
      <c r="AZ37" s="176"/>
      <c r="BA37" s="176"/>
      <c r="BB37" s="176"/>
      <c r="BC37" s="176"/>
      <c r="BD37" s="176"/>
      <c r="BE37" s="176"/>
      <c r="BF37" s="176"/>
      <c r="BG37" s="176"/>
      <c r="BH37" s="176"/>
      <c r="BI37" s="176"/>
    </row>
    <row r="38" spans="1:61" s="1" customFormat="1" ht="20.100000000000001" customHeight="1">
      <c r="B38" s="227" t="s">
        <v>150</v>
      </c>
      <c r="C38" s="228"/>
      <c r="D38" s="228"/>
      <c r="E38" s="228"/>
      <c r="F38" s="228"/>
      <c r="G38" s="228"/>
      <c r="H38" s="228"/>
      <c r="I38" s="228"/>
      <c r="J38" s="379" t="s">
        <v>189</v>
      </c>
      <c r="K38" s="379"/>
      <c r="L38" s="379"/>
      <c r="M38" s="379"/>
      <c r="N38" s="379"/>
      <c r="O38" s="379"/>
      <c r="P38" s="379"/>
      <c r="Q38" s="379"/>
      <c r="R38" s="379"/>
      <c r="S38" s="379" t="s">
        <v>193</v>
      </c>
      <c r="T38" s="379"/>
      <c r="U38" s="379"/>
      <c r="V38" s="379"/>
      <c r="W38" s="379"/>
      <c r="X38" s="379"/>
      <c r="Y38" s="379"/>
      <c r="Z38" s="379"/>
      <c r="AA38" s="379"/>
      <c r="AB38" s="176"/>
      <c r="AC38" s="176"/>
      <c r="AD38" s="176"/>
      <c r="AE38" s="176"/>
      <c r="AF38" s="176"/>
      <c r="AG38" s="176"/>
      <c r="AH38" s="176"/>
      <c r="AI38" s="176"/>
      <c r="AJ38" s="176"/>
      <c r="AK38" s="176"/>
      <c r="AL38" s="176"/>
      <c r="AM38" s="176"/>
      <c r="AN38" s="176"/>
      <c r="AO38" s="176"/>
      <c r="AP38" s="176"/>
      <c r="AQ38" s="176"/>
      <c r="AR38" s="176"/>
      <c r="AS38" s="176"/>
      <c r="AT38" s="176"/>
      <c r="AU38" s="176"/>
      <c r="AV38" s="176"/>
      <c r="AW38" s="176"/>
      <c r="AX38" s="176"/>
      <c r="AY38" s="176"/>
      <c r="AZ38" s="176"/>
      <c r="BA38" s="176"/>
      <c r="BB38" s="176"/>
      <c r="BC38" s="176"/>
      <c r="BD38" s="176"/>
      <c r="BE38" s="176"/>
      <c r="BF38" s="176"/>
      <c r="BG38" s="176"/>
      <c r="BH38" s="176"/>
      <c r="BI38" s="176"/>
    </row>
    <row r="39" spans="1:61" s="1" customFormat="1" ht="8.25" customHeight="1">
      <c r="B39" s="137"/>
      <c r="C39" s="137"/>
      <c r="D39" s="137"/>
      <c r="E39" s="138"/>
      <c r="F39" s="138"/>
      <c r="G39" s="138"/>
      <c r="H39" s="138"/>
      <c r="I39" s="138"/>
      <c r="J39" s="139"/>
      <c r="K39" s="139"/>
      <c r="L39" s="139"/>
      <c r="M39" s="139"/>
      <c r="N39" s="139"/>
      <c r="O39" s="139"/>
      <c r="P39" s="139"/>
      <c r="Q39" s="139"/>
      <c r="R39" s="139"/>
      <c r="S39" s="139"/>
      <c r="T39" s="139"/>
      <c r="U39" s="139"/>
      <c r="V39" s="139"/>
      <c r="W39" s="139"/>
      <c r="X39" s="139"/>
      <c r="Y39" s="139"/>
      <c r="Z39" s="139"/>
      <c r="AA39" s="139"/>
      <c r="AB39" s="176"/>
      <c r="AC39" s="176"/>
      <c r="AD39" s="176"/>
      <c r="AE39" s="176"/>
      <c r="AF39" s="176"/>
      <c r="AG39" s="176"/>
      <c r="AH39" s="176"/>
      <c r="AI39" s="176"/>
      <c r="AJ39" s="176"/>
      <c r="AK39" s="176"/>
      <c r="AL39" s="176"/>
      <c r="AM39" s="176"/>
      <c r="AN39" s="176"/>
      <c r="AO39" s="176"/>
      <c r="AP39" s="176"/>
      <c r="AQ39" s="176"/>
      <c r="AR39" s="176"/>
      <c r="AS39" s="176"/>
      <c r="AT39" s="176"/>
      <c r="AU39" s="176"/>
      <c r="AV39" s="176"/>
      <c r="AW39" s="176"/>
      <c r="AX39" s="176"/>
      <c r="AY39" s="176"/>
      <c r="AZ39" s="176"/>
      <c r="BA39" s="176"/>
      <c r="BB39" s="176"/>
      <c r="BC39" s="176"/>
      <c r="BD39" s="176"/>
      <c r="BE39" s="176"/>
      <c r="BF39" s="176"/>
      <c r="BG39" s="176"/>
      <c r="BH39" s="176"/>
      <c r="BI39" s="176"/>
    </row>
    <row r="40" spans="1:61" s="1" customFormat="1" ht="18" customHeight="1">
      <c r="B40" s="230" t="s">
        <v>185</v>
      </c>
      <c r="C40" s="230"/>
      <c r="D40" s="230"/>
      <c r="E40" s="230"/>
      <c r="F40" s="230"/>
      <c r="G40" s="230"/>
      <c r="H40" s="230"/>
      <c r="I40" s="230"/>
      <c r="J40" s="230"/>
      <c r="K40" s="230"/>
      <c r="L40" s="230"/>
      <c r="M40" s="230"/>
      <c r="N40" s="230"/>
      <c r="O40" s="230"/>
      <c r="P40" s="230"/>
      <c r="Q40" s="230"/>
      <c r="R40" s="230"/>
      <c r="S40" s="230"/>
      <c r="T40" s="230"/>
      <c r="U40" s="230"/>
      <c r="V40" s="230"/>
      <c r="W40" s="230"/>
      <c r="X40" s="230"/>
      <c r="Y40" s="230"/>
      <c r="Z40" s="230"/>
      <c r="AA40" s="230"/>
      <c r="AB40" s="176"/>
      <c r="AC40" s="176"/>
      <c r="AD40" s="176"/>
      <c r="AE40" s="176"/>
      <c r="AF40" s="176"/>
      <c r="AG40" s="176"/>
      <c r="AH40" s="176"/>
      <c r="AI40" s="176"/>
      <c r="AJ40" s="176"/>
      <c r="AK40" s="176"/>
      <c r="AL40" s="176"/>
      <c r="AM40" s="176"/>
      <c r="AN40" s="176"/>
      <c r="AO40" s="176"/>
      <c r="AP40" s="176"/>
      <c r="AQ40" s="176"/>
      <c r="AR40" s="176"/>
      <c r="AS40" s="176"/>
      <c r="AT40" s="176"/>
      <c r="AU40" s="176"/>
      <c r="AV40" s="176"/>
      <c r="AW40" s="176"/>
      <c r="AX40" s="176"/>
      <c r="AY40" s="176"/>
      <c r="AZ40" s="176"/>
      <c r="BA40" s="176"/>
      <c r="BB40" s="176"/>
      <c r="BC40" s="176"/>
      <c r="BD40" s="176"/>
      <c r="BE40" s="176"/>
      <c r="BF40" s="176"/>
      <c r="BG40" s="176"/>
      <c r="BH40" s="176"/>
      <c r="BI40" s="176"/>
    </row>
    <row r="41" spans="1:61" s="1" customFormat="1" ht="20.100000000000001" customHeight="1">
      <c r="B41" s="231">
        <v>1</v>
      </c>
      <c r="C41" s="232"/>
      <c r="D41" s="233"/>
      <c r="E41" s="231">
        <v>2</v>
      </c>
      <c r="F41" s="232"/>
      <c r="G41" s="233"/>
      <c r="H41" s="231">
        <v>3</v>
      </c>
      <c r="I41" s="232"/>
      <c r="J41" s="233"/>
      <c r="K41" s="234">
        <v>4</v>
      </c>
      <c r="L41" s="235"/>
      <c r="M41" s="236"/>
      <c r="N41" s="234">
        <v>5</v>
      </c>
      <c r="O41" s="235"/>
      <c r="P41" s="236"/>
      <c r="Q41" s="234">
        <v>6</v>
      </c>
      <c r="R41" s="235"/>
      <c r="S41" s="236"/>
      <c r="T41" s="234">
        <v>7</v>
      </c>
      <c r="U41" s="235"/>
      <c r="V41" s="236"/>
      <c r="W41" s="234">
        <v>8</v>
      </c>
      <c r="X41" s="235"/>
      <c r="Y41" s="236"/>
      <c r="Z41" s="234">
        <v>9</v>
      </c>
      <c r="AA41" s="236"/>
      <c r="AB41" s="176"/>
      <c r="AC41" s="176"/>
      <c r="AD41" s="176"/>
      <c r="AE41" s="176"/>
      <c r="AF41" s="176"/>
      <c r="AG41" s="176"/>
      <c r="AH41" s="176"/>
      <c r="AI41" s="176"/>
      <c r="AJ41" s="176"/>
      <c r="AK41" s="176"/>
      <c r="AL41" s="176"/>
      <c r="AM41" s="176"/>
      <c r="AN41" s="176"/>
      <c r="AO41" s="176"/>
      <c r="AP41" s="176"/>
      <c r="AQ41" s="176"/>
      <c r="AR41" s="176"/>
      <c r="AS41" s="176"/>
      <c r="AT41" s="176"/>
      <c r="AU41" s="176"/>
      <c r="AV41" s="176"/>
      <c r="AW41" s="176"/>
      <c r="AX41" s="176"/>
      <c r="AY41" s="176"/>
      <c r="AZ41" s="176"/>
      <c r="BA41" s="176"/>
      <c r="BB41" s="176"/>
      <c r="BC41" s="176"/>
      <c r="BD41" s="176"/>
      <c r="BE41" s="176"/>
      <c r="BF41" s="176"/>
      <c r="BG41" s="176"/>
      <c r="BH41" s="176"/>
      <c r="BI41" s="176"/>
    </row>
    <row r="42" spans="1:61" s="1" customFormat="1" ht="20.100000000000001" customHeight="1">
      <c r="B42" s="382" t="s">
        <v>151</v>
      </c>
      <c r="C42" s="383"/>
      <c r="D42" s="384"/>
      <c r="E42" s="382" t="s">
        <v>151</v>
      </c>
      <c r="F42" s="383"/>
      <c r="G42" s="384"/>
      <c r="H42" s="382" t="s">
        <v>151</v>
      </c>
      <c r="I42" s="383"/>
      <c r="J42" s="384"/>
      <c r="K42" s="382" t="s">
        <v>151</v>
      </c>
      <c r="L42" s="383"/>
      <c r="M42" s="384"/>
      <c r="N42" s="382" t="s">
        <v>151</v>
      </c>
      <c r="O42" s="383"/>
      <c r="P42" s="384"/>
      <c r="Q42" s="382" t="s">
        <v>151</v>
      </c>
      <c r="R42" s="383"/>
      <c r="S42" s="384"/>
      <c r="T42" s="382" t="s">
        <v>151</v>
      </c>
      <c r="U42" s="383"/>
      <c r="V42" s="384"/>
      <c r="W42" s="382" t="s">
        <v>151</v>
      </c>
      <c r="X42" s="383"/>
      <c r="Y42" s="384"/>
      <c r="Z42" s="385" t="s">
        <v>151</v>
      </c>
      <c r="AA42" s="386"/>
      <c r="AB42" s="176"/>
      <c r="AC42" s="176"/>
      <c r="AD42" s="176"/>
      <c r="AE42" s="176"/>
      <c r="AF42" s="176"/>
      <c r="AG42" s="176"/>
      <c r="AH42" s="176"/>
      <c r="AI42" s="176"/>
      <c r="AJ42" s="176"/>
      <c r="AK42" s="176"/>
      <c r="AL42" s="176"/>
      <c r="AM42" s="176"/>
      <c r="AN42" s="176"/>
      <c r="AO42" s="176"/>
      <c r="AP42" s="176"/>
      <c r="AQ42" s="176"/>
      <c r="AR42" s="176"/>
      <c r="AS42" s="176"/>
      <c r="AT42" s="176"/>
      <c r="AU42" s="176"/>
      <c r="AV42" s="176"/>
      <c r="AW42" s="176"/>
      <c r="AX42" s="176"/>
      <c r="AY42" s="176"/>
      <c r="AZ42" s="176"/>
      <c r="BA42" s="176"/>
      <c r="BB42" s="176"/>
      <c r="BC42" s="176"/>
      <c r="BD42" s="176"/>
      <c r="BE42" s="176"/>
      <c r="BF42" s="176"/>
      <c r="BG42" s="176"/>
      <c r="BH42" s="176"/>
      <c r="BI42" s="176"/>
    </row>
    <row r="43" spans="1:61" s="1" customFormat="1" ht="8.25" customHeight="1">
      <c r="B43" s="140"/>
      <c r="C43" s="140"/>
      <c r="D43" s="140"/>
      <c r="E43" s="140"/>
      <c r="F43" s="140"/>
      <c r="G43" s="140"/>
      <c r="H43" s="140"/>
      <c r="I43" s="140"/>
      <c r="J43" s="140"/>
      <c r="K43" s="140"/>
      <c r="L43" s="140"/>
      <c r="M43" s="140"/>
      <c r="N43" s="140"/>
      <c r="O43" s="140"/>
      <c r="P43" s="140"/>
      <c r="Q43" s="140"/>
      <c r="R43" s="140"/>
      <c r="S43" s="140"/>
      <c r="T43" s="140"/>
      <c r="U43" s="140"/>
      <c r="V43" s="140"/>
      <c r="W43" s="140"/>
      <c r="X43" s="140"/>
      <c r="Y43" s="140"/>
      <c r="Z43" s="141"/>
      <c r="AA43" s="141"/>
      <c r="AB43" s="176"/>
      <c r="AC43" s="176"/>
      <c r="AD43" s="176"/>
      <c r="AE43" s="176"/>
      <c r="AF43" s="176"/>
      <c r="AG43" s="176"/>
      <c r="AH43" s="176"/>
      <c r="AI43" s="176"/>
      <c r="AJ43" s="176"/>
      <c r="AK43" s="176"/>
      <c r="AL43" s="176"/>
      <c r="AM43" s="176"/>
      <c r="AN43" s="176"/>
      <c r="AO43" s="176"/>
      <c r="AP43" s="176"/>
      <c r="AQ43" s="176"/>
      <c r="AR43" s="176"/>
      <c r="AS43" s="176"/>
      <c r="AT43" s="176"/>
      <c r="AU43" s="176"/>
      <c r="AV43" s="176"/>
      <c r="AW43" s="176"/>
      <c r="AX43" s="176"/>
      <c r="AY43" s="176"/>
      <c r="AZ43" s="176"/>
      <c r="BA43" s="176"/>
      <c r="BB43" s="176"/>
      <c r="BC43" s="176"/>
      <c r="BD43" s="176"/>
      <c r="BE43" s="176"/>
      <c r="BF43" s="176"/>
      <c r="BG43" s="176"/>
      <c r="BH43" s="176"/>
      <c r="BI43" s="176"/>
    </row>
    <row r="44" spans="1:61" ht="30" customHeight="1">
      <c r="A44" s="77"/>
      <c r="B44" s="210" t="s">
        <v>182</v>
      </c>
      <c r="C44" s="211"/>
      <c r="D44" s="211"/>
      <c r="E44" s="211"/>
      <c r="F44" s="211"/>
      <c r="G44" s="211"/>
      <c r="H44" s="211"/>
      <c r="I44" s="211"/>
      <c r="J44" s="211"/>
      <c r="K44" s="211"/>
      <c r="L44" s="211"/>
      <c r="M44" s="211"/>
      <c r="N44" s="211" t="s">
        <v>2662</v>
      </c>
      <c r="O44" s="211"/>
      <c r="P44" s="211"/>
      <c r="Q44" s="211"/>
      <c r="R44" s="211"/>
      <c r="S44" s="211"/>
      <c r="T44" s="211"/>
      <c r="U44" s="211"/>
      <c r="V44" s="211"/>
      <c r="W44" s="211"/>
      <c r="X44" s="211"/>
      <c r="Y44" s="214"/>
      <c r="Z44" s="142"/>
      <c r="AA44" s="142"/>
      <c r="AB44" s="107"/>
      <c r="AC44" s="107"/>
      <c r="AD44" s="107"/>
      <c r="AE44" s="107"/>
      <c r="AF44" s="107"/>
      <c r="AG44" s="107"/>
      <c r="AH44" s="107"/>
      <c r="AI44" s="107"/>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c r="BF44" s="107"/>
      <c r="BG44" s="107"/>
      <c r="BH44" s="107"/>
      <c r="BI44" s="107"/>
    </row>
    <row r="45" spans="1:61" ht="30" customHeight="1">
      <c r="A45" s="77"/>
      <c r="B45" s="212"/>
      <c r="C45" s="213"/>
      <c r="D45" s="213"/>
      <c r="E45" s="213"/>
      <c r="F45" s="213"/>
      <c r="G45" s="213"/>
      <c r="H45" s="213"/>
      <c r="I45" s="213"/>
      <c r="J45" s="213"/>
      <c r="K45" s="213"/>
      <c r="L45" s="213"/>
      <c r="M45" s="213"/>
      <c r="N45" s="213"/>
      <c r="O45" s="213"/>
      <c r="P45" s="213"/>
      <c r="Q45" s="213"/>
      <c r="R45" s="213"/>
      <c r="S45" s="213"/>
      <c r="T45" s="213"/>
      <c r="U45" s="213"/>
      <c r="V45" s="213"/>
      <c r="W45" s="213"/>
      <c r="X45" s="213"/>
      <c r="Y45" s="215"/>
      <c r="Z45" s="142"/>
      <c r="AA45" s="142"/>
      <c r="AB45" s="107"/>
      <c r="AC45" s="107"/>
      <c r="AD45" s="107"/>
      <c r="AE45" s="107"/>
      <c r="AF45" s="107"/>
      <c r="AG45" s="107"/>
      <c r="AH45" s="107"/>
      <c r="AI45" s="107"/>
      <c r="AJ45" s="107"/>
      <c r="AK45" s="107"/>
      <c r="AL45" s="107"/>
      <c r="AM45" s="107"/>
      <c r="AN45" s="107"/>
      <c r="AO45" s="107"/>
      <c r="AP45" s="107"/>
      <c r="AQ45" s="107"/>
      <c r="AR45" s="107"/>
      <c r="AS45" s="107"/>
      <c r="AT45" s="107"/>
      <c r="AU45" s="107"/>
      <c r="AV45" s="107"/>
      <c r="AW45" s="107"/>
      <c r="AX45" s="107"/>
      <c r="AY45" s="107"/>
      <c r="AZ45" s="107"/>
      <c r="BA45" s="107"/>
      <c r="BB45" s="107"/>
      <c r="BC45" s="107"/>
      <c r="BD45" s="107"/>
      <c r="BE45" s="107"/>
      <c r="BF45" s="107"/>
      <c r="BG45" s="107"/>
      <c r="BH45" s="107"/>
      <c r="BI45" s="107"/>
    </row>
    <row r="46" spans="1:61" ht="7.5" customHeight="1">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7"/>
      <c r="AY46" s="107"/>
      <c r="AZ46" s="107"/>
      <c r="BA46" s="107"/>
      <c r="BB46" s="107"/>
      <c r="BC46" s="107"/>
      <c r="BD46" s="107"/>
      <c r="BE46" s="107"/>
      <c r="BF46" s="107"/>
      <c r="BG46" s="107"/>
      <c r="BH46" s="107"/>
      <c r="BI46" s="107"/>
    </row>
    <row r="47" spans="1:61" ht="15" customHeight="1">
      <c r="B47" s="108" t="s">
        <v>72</v>
      </c>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7"/>
      <c r="AC47" s="107"/>
      <c r="AD47" s="107"/>
      <c r="AE47" s="107"/>
      <c r="AF47" s="107"/>
      <c r="AG47" s="107"/>
      <c r="AH47" s="107"/>
      <c r="AI47" s="107"/>
      <c r="AJ47" s="107"/>
      <c r="AK47" s="107"/>
      <c r="AL47" s="107"/>
      <c r="AM47" s="107"/>
      <c r="AN47" s="107"/>
      <c r="AO47" s="107"/>
      <c r="AP47" s="107"/>
      <c r="AQ47" s="107"/>
      <c r="AR47" s="107"/>
      <c r="AS47" s="107"/>
      <c r="AT47" s="107"/>
      <c r="AU47" s="107"/>
      <c r="AV47" s="107"/>
      <c r="AW47" s="107"/>
      <c r="AX47" s="107"/>
      <c r="AY47" s="107"/>
      <c r="AZ47" s="107"/>
      <c r="BA47" s="107"/>
      <c r="BB47" s="107"/>
      <c r="BC47" s="107"/>
      <c r="BD47" s="107"/>
      <c r="BE47" s="107"/>
      <c r="BF47" s="107"/>
      <c r="BG47" s="107"/>
      <c r="BH47" s="107"/>
      <c r="BI47" s="107"/>
    </row>
    <row r="48" spans="1:61" ht="169.5" customHeight="1">
      <c r="B48" s="387" t="s">
        <v>2669</v>
      </c>
      <c r="C48" s="387"/>
      <c r="D48" s="387"/>
      <c r="E48" s="387"/>
      <c r="F48" s="387"/>
      <c r="G48" s="387"/>
      <c r="H48" s="387"/>
      <c r="I48" s="387"/>
      <c r="J48" s="387"/>
      <c r="K48" s="387"/>
      <c r="L48" s="387"/>
      <c r="M48" s="387"/>
      <c r="N48" s="387"/>
      <c r="O48" s="387"/>
      <c r="P48" s="387"/>
      <c r="Q48" s="387"/>
      <c r="R48" s="387"/>
      <c r="S48" s="387"/>
      <c r="T48" s="387"/>
      <c r="U48" s="387"/>
      <c r="V48" s="387"/>
      <c r="W48" s="387"/>
      <c r="X48" s="387"/>
      <c r="Y48" s="387"/>
      <c r="Z48" s="387"/>
      <c r="AA48" s="387"/>
      <c r="AB48" s="107"/>
      <c r="AC48" s="107"/>
      <c r="AD48" s="107"/>
      <c r="AE48" s="107"/>
      <c r="AF48" s="107"/>
      <c r="AG48" s="107"/>
      <c r="AH48" s="107"/>
      <c r="AI48" s="107"/>
      <c r="AJ48" s="107"/>
      <c r="AK48" s="107"/>
      <c r="AL48" s="107"/>
      <c r="AM48" s="107"/>
      <c r="AN48" s="107"/>
      <c r="AO48" s="107"/>
      <c r="AP48" s="107"/>
      <c r="AQ48" s="107"/>
      <c r="AR48" s="107"/>
      <c r="AS48" s="107"/>
      <c r="AT48" s="107"/>
      <c r="AU48" s="107"/>
      <c r="AV48" s="107"/>
      <c r="AW48" s="107"/>
      <c r="AX48" s="107"/>
      <c r="AY48" s="107"/>
      <c r="AZ48" s="107"/>
      <c r="BA48" s="107"/>
      <c r="BB48" s="107"/>
      <c r="BC48" s="107"/>
      <c r="BD48" s="107"/>
      <c r="BE48" s="107"/>
      <c r="BF48" s="107"/>
      <c r="BG48" s="107"/>
      <c r="BH48" s="107"/>
      <c r="BI48" s="107"/>
    </row>
    <row r="49" spans="2:61" s="1" customFormat="1" ht="9.9499999999999993" customHeight="1">
      <c r="B49" s="125"/>
      <c r="C49" s="125"/>
      <c r="D49" s="125"/>
      <c r="E49" s="108"/>
      <c r="F49" s="129"/>
      <c r="G49" s="108"/>
      <c r="H49" s="129"/>
      <c r="I49" s="108"/>
      <c r="J49" s="130"/>
      <c r="K49" s="131"/>
      <c r="L49" s="131"/>
      <c r="M49" s="131"/>
      <c r="N49" s="131"/>
      <c r="O49" s="132"/>
      <c r="P49" s="132"/>
      <c r="Q49" s="130"/>
      <c r="R49" s="125"/>
      <c r="S49" s="125"/>
      <c r="T49" s="125"/>
      <c r="U49" s="125"/>
      <c r="V49" s="131"/>
      <c r="W49" s="131"/>
      <c r="X49" s="131"/>
      <c r="Y49" s="131"/>
      <c r="Z49" s="131"/>
      <c r="AA49" s="131"/>
      <c r="AB49" s="176"/>
      <c r="AC49" s="176"/>
      <c r="AD49" s="176"/>
      <c r="AE49" s="176"/>
      <c r="AF49" s="176"/>
      <c r="AG49" s="176"/>
      <c r="AH49" s="176"/>
      <c r="AI49" s="176"/>
      <c r="AJ49" s="176"/>
      <c r="AK49" s="176"/>
      <c r="AL49" s="176"/>
      <c r="AM49" s="176"/>
      <c r="AN49" s="176"/>
      <c r="AO49" s="176"/>
      <c r="AP49" s="176"/>
      <c r="AQ49" s="176"/>
      <c r="AR49" s="176"/>
      <c r="AS49" s="176"/>
      <c r="AT49" s="176"/>
      <c r="AU49" s="176"/>
      <c r="AV49" s="176"/>
      <c r="AW49" s="176"/>
      <c r="AX49" s="176"/>
      <c r="AY49" s="176"/>
      <c r="AZ49" s="176"/>
      <c r="BA49" s="176"/>
      <c r="BB49" s="176"/>
      <c r="BC49" s="176"/>
      <c r="BD49" s="176"/>
      <c r="BE49" s="176"/>
      <c r="BF49" s="176"/>
      <c r="BG49" s="176"/>
      <c r="BH49" s="176"/>
      <c r="BI49" s="176"/>
    </row>
    <row r="50" spans="2:61" ht="15" customHeight="1">
      <c r="B50" s="108" t="s">
        <v>73</v>
      </c>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7"/>
      <c r="AC50" s="107"/>
      <c r="AD50" s="107"/>
      <c r="AE50" s="107"/>
      <c r="AF50" s="107"/>
      <c r="AG50" s="107"/>
      <c r="AH50" s="107"/>
      <c r="AI50" s="107"/>
      <c r="AJ50" s="107"/>
      <c r="AK50" s="107"/>
      <c r="AL50" s="107"/>
      <c r="AM50" s="107"/>
      <c r="AN50" s="107"/>
      <c r="AO50" s="107"/>
      <c r="AP50" s="107"/>
      <c r="AQ50" s="107"/>
      <c r="AR50" s="107"/>
      <c r="AS50" s="107"/>
      <c r="AT50" s="107"/>
      <c r="AU50" s="107"/>
      <c r="AV50" s="107"/>
      <c r="AW50" s="107"/>
      <c r="AX50" s="107"/>
      <c r="AY50" s="107"/>
      <c r="AZ50" s="107"/>
      <c r="BA50" s="107"/>
      <c r="BB50" s="107"/>
      <c r="BC50" s="107"/>
      <c r="BD50" s="107"/>
      <c r="BE50" s="107"/>
      <c r="BF50" s="107"/>
      <c r="BG50" s="107"/>
      <c r="BH50" s="107"/>
      <c r="BI50" s="107"/>
    </row>
    <row r="51" spans="2:61" ht="127.5" customHeight="1">
      <c r="B51" s="387" t="s">
        <v>2670</v>
      </c>
      <c r="C51" s="387"/>
      <c r="D51" s="387"/>
      <c r="E51" s="387"/>
      <c r="F51" s="387"/>
      <c r="G51" s="387"/>
      <c r="H51" s="387"/>
      <c r="I51" s="387"/>
      <c r="J51" s="387"/>
      <c r="K51" s="387"/>
      <c r="L51" s="387"/>
      <c r="M51" s="387"/>
      <c r="N51" s="387"/>
      <c r="O51" s="387"/>
      <c r="P51" s="387"/>
      <c r="Q51" s="387"/>
      <c r="R51" s="387"/>
      <c r="S51" s="387"/>
      <c r="T51" s="387"/>
      <c r="U51" s="387"/>
      <c r="V51" s="387"/>
      <c r="W51" s="387"/>
      <c r="X51" s="387"/>
      <c r="Y51" s="387"/>
      <c r="Z51" s="387"/>
      <c r="AA51" s="387"/>
      <c r="AB51" s="107"/>
      <c r="AC51" s="107"/>
      <c r="AD51" s="107"/>
      <c r="AE51" s="107"/>
      <c r="AF51" s="107"/>
      <c r="AG51" s="107"/>
      <c r="AH51" s="107"/>
      <c r="AI51" s="107"/>
      <c r="AJ51" s="107"/>
      <c r="AK51" s="107"/>
      <c r="AL51" s="107"/>
      <c r="AM51" s="107"/>
      <c r="AN51" s="107"/>
      <c r="AO51" s="107"/>
      <c r="AP51" s="107"/>
      <c r="AQ51" s="107"/>
      <c r="AR51" s="107"/>
      <c r="AS51" s="107"/>
      <c r="AT51" s="107"/>
      <c r="AU51" s="107"/>
      <c r="AV51" s="107"/>
      <c r="AW51" s="107"/>
      <c r="AX51" s="107"/>
      <c r="AY51" s="107"/>
      <c r="AZ51" s="107"/>
      <c r="BA51" s="107"/>
      <c r="BB51" s="107"/>
      <c r="BC51" s="107"/>
      <c r="BD51" s="107"/>
      <c r="BE51" s="107"/>
      <c r="BF51" s="107"/>
      <c r="BG51" s="107"/>
      <c r="BH51" s="107"/>
      <c r="BI51" s="107"/>
    </row>
    <row r="52" spans="2:61" ht="12.75" customHeight="1">
      <c r="B52" s="143"/>
      <c r="C52" s="143"/>
      <c r="D52" s="144"/>
      <c r="E52" s="144"/>
      <c r="F52" s="144"/>
      <c r="G52" s="144"/>
      <c r="H52" s="144"/>
      <c r="I52" s="144"/>
      <c r="J52" s="145"/>
      <c r="K52" s="145"/>
      <c r="L52" s="145"/>
      <c r="M52" s="145"/>
      <c r="N52" s="145"/>
      <c r="O52" s="146"/>
      <c r="P52" s="146"/>
      <c r="Q52" s="146"/>
      <c r="R52" s="143"/>
      <c r="S52" s="147"/>
      <c r="T52" s="147"/>
      <c r="U52" s="148"/>
      <c r="V52" s="147"/>
      <c r="W52" s="148"/>
      <c r="X52" s="149"/>
      <c r="Y52" s="144"/>
      <c r="Z52" s="144"/>
      <c r="AA52" s="144"/>
      <c r="AB52" s="107"/>
      <c r="AC52" s="177"/>
      <c r="AD52" s="177"/>
      <c r="AE52" s="177"/>
      <c r="AF52" s="177"/>
      <c r="AG52" s="177"/>
      <c r="AH52" s="177"/>
      <c r="AI52" s="177"/>
      <c r="AJ52" s="177"/>
      <c r="AK52" s="177"/>
      <c r="AL52" s="177"/>
      <c r="AM52" s="177"/>
      <c r="AN52" s="107"/>
      <c r="AO52" s="107"/>
      <c r="AP52" s="107"/>
      <c r="AQ52" s="107"/>
      <c r="AR52" s="107"/>
      <c r="AS52" s="107"/>
      <c r="AT52" s="107"/>
      <c r="AU52" s="107"/>
      <c r="AV52" s="107"/>
      <c r="AW52" s="107"/>
      <c r="AX52" s="107"/>
      <c r="AY52" s="107"/>
      <c r="AZ52" s="107"/>
      <c r="BA52" s="107"/>
      <c r="BB52" s="107"/>
      <c r="BC52" s="107"/>
      <c r="BD52" s="107"/>
      <c r="BE52" s="107"/>
      <c r="BF52" s="107"/>
      <c r="BG52" s="107"/>
      <c r="BH52" s="107"/>
      <c r="BI52" s="107"/>
    </row>
    <row r="53" spans="2:61" ht="7.5" customHeight="1">
      <c r="B53" s="108"/>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78"/>
      <c r="AC53" s="178"/>
      <c r="AD53" s="179"/>
      <c r="AE53" s="178"/>
      <c r="AF53" s="178"/>
      <c r="AG53" s="178"/>
      <c r="AH53" s="178"/>
      <c r="AI53" s="107"/>
      <c r="AJ53" s="107"/>
      <c r="AK53" s="107"/>
      <c r="AL53" s="107"/>
      <c r="AM53" s="107"/>
      <c r="AN53" s="107"/>
      <c r="AO53" s="107"/>
      <c r="AP53" s="107"/>
      <c r="AQ53" s="107"/>
      <c r="AR53" s="107"/>
      <c r="AS53" s="107"/>
      <c r="AT53" s="107"/>
      <c r="AU53" s="107"/>
      <c r="AV53" s="107"/>
      <c r="AW53" s="107"/>
      <c r="AX53" s="107"/>
      <c r="AY53" s="107"/>
      <c r="AZ53" s="107"/>
      <c r="BA53" s="107"/>
      <c r="BB53" s="107"/>
      <c r="BC53" s="107"/>
      <c r="BD53" s="107"/>
      <c r="BE53" s="107"/>
      <c r="BF53" s="107"/>
      <c r="BG53" s="107"/>
      <c r="BH53" s="107"/>
      <c r="BI53" s="107"/>
    </row>
    <row r="54" spans="2:61" s="66" customFormat="1" ht="20.100000000000001" customHeight="1">
      <c r="B54" s="114" t="s">
        <v>74</v>
      </c>
      <c r="C54" s="150"/>
      <c r="D54" s="150"/>
      <c r="E54" s="150"/>
      <c r="F54" s="150"/>
      <c r="G54" s="150"/>
      <c r="H54" s="150"/>
      <c r="I54" s="150"/>
      <c r="J54" s="150"/>
      <c r="K54" s="150"/>
      <c r="L54" s="150"/>
      <c r="M54" s="150"/>
      <c r="N54" s="150"/>
      <c r="O54" s="150"/>
      <c r="P54" s="150"/>
      <c r="Q54" s="150"/>
      <c r="R54" s="150"/>
      <c r="S54" s="150"/>
      <c r="T54" s="150"/>
      <c r="U54" s="150"/>
      <c r="V54" s="150"/>
      <c r="W54" s="150"/>
      <c r="X54" s="150"/>
      <c r="Y54" s="150"/>
      <c r="Z54" s="150"/>
      <c r="AA54" s="150"/>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row>
    <row r="55" spans="2:61" ht="84" customHeight="1">
      <c r="B55" s="223" t="s">
        <v>162</v>
      </c>
      <c r="C55" s="223"/>
      <c r="D55" s="223"/>
      <c r="E55" s="223"/>
      <c r="F55" s="223"/>
      <c r="G55" s="223"/>
      <c r="H55" s="223"/>
      <c r="I55" s="223"/>
      <c r="J55" s="223"/>
      <c r="K55" s="223"/>
      <c r="L55" s="223"/>
      <c r="M55" s="223"/>
      <c r="N55" s="223"/>
      <c r="O55" s="223"/>
      <c r="P55" s="223"/>
      <c r="Q55" s="223"/>
      <c r="R55" s="223"/>
      <c r="S55" s="223"/>
      <c r="T55" s="223"/>
      <c r="U55" s="223"/>
      <c r="V55" s="223"/>
      <c r="W55" s="223"/>
      <c r="X55" s="223"/>
      <c r="Y55" s="223"/>
      <c r="Z55" s="223"/>
      <c r="AA55" s="223"/>
      <c r="AB55" s="107"/>
      <c r="AC55" s="107"/>
      <c r="AD55" s="107"/>
      <c r="AE55" s="107"/>
      <c r="AF55" s="107"/>
      <c r="AG55" s="107"/>
      <c r="AH55" s="107"/>
      <c r="AI55" s="107"/>
      <c r="AJ55" s="107"/>
      <c r="AK55" s="107"/>
      <c r="AL55" s="107"/>
      <c r="AM55" s="107"/>
      <c r="AN55" s="107"/>
      <c r="AO55" s="107"/>
      <c r="AP55" s="107"/>
      <c r="AQ55" s="107"/>
      <c r="AR55" s="107"/>
      <c r="AS55" s="107"/>
      <c r="AT55" s="107"/>
      <c r="AU55" s="107"/>
      <c r="AV55" s="107"/>
      <c r="AW55" s="107"/>
      <c r="AX55" s="107"/>
      <c r="AY55" s="107"/>
      <c r="AZ55" s="107"/>
      <c r="BA55" s="107"/>
      <c r="BB55" s="107"/>
      <c r="BC55" s="107"/>
      <c r="BD55" s="107"/>
      <c r="BE55" s="107"/>
      <c r="BF55" s="107"/>
      <c r="BG55" s="107"/>
      <c r="BH55" s="107"/>
      <c r="BI55" s="107"/>
    </row>
    <row r="56" spans="2:61" ht="20.100000000000001" customHeight="1">
      <c r="B56" s="191" t="s">
        <v>66</v>
      </c>
      <c r="C56" s="191"/>
      <c r="D56" s="191"/>
      <c r="E56" s="180" t="s">
        <v>2680</v>
      </c>
      <c r="F56" s="388" t="s">
        <v>2655</v>
      </c>
      <c r="G56" s="388"/>
      <c r="H56" s="181" t="s">
        <v>2681</v>
      </c>
      <c r="I56" s="388" t="s">
        <v>2656</v>
      </c>
      <c r="J56" s="388"/>
      <c r="K56" s="388"/>
      <c r="L56" s="389"/>
      <c r="M56" s="390"/>
      <c r="N56" s="390"/>
      <c r="O56" s="390"/>
      <c r="P56" s="390"/>
      <c r="Q56" s="390"/>
      <c r="R56" s="390"/>
      <c r="S56" s="390"/>
      <c r="T56" s="390"/>
      <c r="U56" s="390"/>
      <c r="V56" s="390"/>
      <c r="W56" s="390"/>
      <c r="X56" s="390"/>
      <c r="Y56" s="390"/>
      <c r="Z56" s="390"/>
      <c r="AA56" s="390"/>
      <c r="AB56" s="182"/>
      <c r="AC56" s="182"/>
      <c r="AD56" s="182"/>
      <c r="AE56" s="182"/>
      <c r="AF56" s="182"/>
      <c r="AG56" s="182"/>
      <c r="AH56" s="182"/>
      <c r="AI56" s="183"/>
      <c r="AJ56" s="380"/>
      <c r="AK56" s="380"/>
      <c r="AL56" s="380"/>
      <c r="AM56" s="380"/>
      <c r="AN56" s="380"/>
      <c r="AO56" s="380"/>
      <c r="AP56" s="380"/>
      <c r="AQ56" s="380"/>
      <c r="AR56" s="380"/>
      <c r="AS56" s="380"/>
      <c r="AT56" s="380"/>
      <c r="AU56" s="380"/>
      <c r="AV56" s="380"/>
      <c r="AW56" s="380"/>
      <c r="AX56" s="380"/>
      <c r="AY56" s="380"/>
      <c r="AZ56" s="380"/>
      <c r="BA56" s="380"/>
      <c r="BB56" s="380"/>
      <c r="BC56" s="380"/>
      <c r="BD56" s="380"/>
      <c r="BE56" s="380"/>
      <c r="BF56" s="380"/>
      <c r="BG56" s="380"/>
      <c r="BH56" s="380"/>
      <c r="BI56" s="380"/>
    </row>
    <row r="57" spans="2:61" ht="30" customHeight="1">
      <c r="B57" s="191"/>
      <c r="C57" s="191"/>
      <c r="D57" s="191"/>
      <c r="E57" s="381" t="s">
        <v>2657</v>
      </c>
      <c r="F57" s="381"/>
      <c r="G57" s="381"/>
      <c r="H57" s="381"/>
      <c r="I57" s="381"/>
      <c r="J57" s="381"/>
      <c r="K57" s="381"/>
      <c r="L57" s="381"/>
      <c r="M57" s="381"/>
      <c r="N57" s="381"/>
      <c r="O57" s="381"/>
      <c r="P57" s="381"/>
      <c r="Q57" s="381"/>
      <c r="R57" s="381"/>
      <c r="S57" s="381"/>
      <c r="T57" s="381"/>
      <c r="U57" s="381"/>
      <c r="V57" s="381"/>
      <c r="W57" s="381"/>
      <c r="X57" s="381"/>
      <c r="Y57" s="381"/>
      <c r="Z57" s="381"/>
      <c r="AA57" s="381"/>
      <c r="AB57" s="107"/>
      <c r="AC57" s="107"/>
      <c r="AD57" s="107"/>
      <c r="AE57" s="107"/>
      <c r="AF57" s="107"/>
      <c r="AG57" s="107"/>
      <c r="AH57" s="107"/>
      <c r="AI57" s="107"/>
      <c r="AJ57" s="107"/>
      <c r="AK57" s="107"/>
      <c r="AL57" s="107"/>
      <c r="AM57" s="107"/>
      <c r="AN57" s="107"/>
      <c r="AO57" s="107"/>
      <c r="AP57" s="107"/>
      <c r="AQ57" s="107"/>
      <c r="AR57" s="107"/>
      <c r="AS57" s="107"/>
      <c r="AT57" s="107"/>
      <c r="AU57" s="107"/>
      <c r="AV57" s="107"/>
      <c r="AW57" s="107"/>
      <c r="AX57" s="107"/>
      <c r="AY57" s="107"/>
      <c r="AZ57" s="107"/>
      <c r="BA57" s="107"/>
      <c r="BB57" s="107"/>
      <c r="BC57" s="107"/>
      <c r="BD57" s="107"/>
      <c r="BE57" s="107"/>
      <c r="BF57" s="107"/>
      <c r="BG57" s="107"/>
      <c r="BH57" s="107"/>
      <c r="BI57" s="107"/>
    </row>
    <row r="58" spans="2:61" ht="25.5" customHeight="1">
      <c r="B58" s="191" t="s">
        <v>64</v>
      </c>
      <c r="C58" s="191"/>
      <c r="D58" s="191"/>
      <c r="E58" s="397" t="s">
        <v>2652</v>
      </c>
      <c r="F58" s="397"/>
      <c r="G58" s="397"/>
      <c r="H58" s="397"/>
      <c r="I58" s="397"/>
      <c r="J58" s="397"/>
      <c r="K58" s="397"/>
      <c r="L58" s="397"/>
      <c r="M58" s="397"/>
      <c r="N58" s="397"/>
      <c r="O58" s="193" t="s">
        <v>65</v>
      </c>
      <c r="P58" s="194"/>
      <c r="Q58" s="195"/>
      <c r="R58" s="398" t="s">
        <v>2654</v>
      </c>
      <c r="S58" s="399"/>
      <c r="T58" s="399"/>
      <c r="U58" s="399"/>
      <c r="V58" s="399"/>
      <c r="W58" s="399"/>
      <c r="X58" s="399"/>
      <c r="Y58" s="399"/>
      <c r="Z58" s="399"/>
      <c r="AA58" s="400"/>
      <c r="AB58" s="107"/>
      <c r="AC58" s="107"/>
      <c r="AD58" s="107"/>
      <c r="AE58" s="107"/>
      <c r="AF58" s="107"/>
      <c r="AG58" s="107"/>
      <c r="AH58" s="107"/>
      <c r="AI58" s="107"/>
      <c r="AJ58" s="107"/>
      <c r="AK58" s="107"/>
      <c r="AL58" s="107"/>
      <c r="AM58" s="107"/>
      <c r="AN58" s="107"/>
      <c r="AO58" s="107"/>
      <c r="AP58" s="107"/>
      <c r="AQ58" s="107"/>
      <c r="AR58" s="107"/>
      <c r="AS58" s="107"/>
      <c r="AT58" s="107"/>
      <c r="AU58" s="107"/>
      <c r="AV58" s="107"/>
      <c r="AW58" s="107"/>
      <c r="AX58" s="107"/>
      <c r="AY58" s="107"/>
      <c r="AZ58" s="107"/>
      <c r="BA58" s="107"/>
      <c r="BB58" s="107"/>
      <c r="BC58" s="107"/>
      <c r="BD58" s="107"/>
      <c r="BE58" s="107"/>
      <c r="BF58" s="107"/>
      <c r="BG58" s="107"/>
      <c r="BH58" s="107"/>
      <c r="BI58" s="107"/>
    </row>
    <row r="59" spans="2:61" ht="24" customHeight="1">
      <c r="B59" s="191" t="s">
        <v>37</v>
      </c>
      <c r="C59" s="191"/>
      <c r="D59" s="191"/>
      <c r="E59" s="397" t="s">
        <v>2653</v>
      </c>
      <c r="F59" s="397"/>
      <c r="G59" s="397"/>
      <c r="H59" s="397"/>
      <c r="I59" s="397"/>
      <c r="J59" s="397"/>
      <c r="K59" s="397"/>
      <c r="L59" s="397"/>
      <c r="M59" s="397"/>
      <c r="N59" s="397"/>
      <c r="O59" s="199" t="s">
        <v>67</v>
      </c>
      <c r="P59" s="200"/>
      <c r="Q59" s="201"/>
      <c r="R59" s="401" t="s">
        <v>2671</v>
      </c>
      <c r="S59" s="399"/>
      <c r="T59" s="399"/>
      <c r="U59" s="399"/>
      <c r="V59" s="399"/>
      <c r="W59" s="399"/>
      <c r="X59" s="399"/>
      <c r="Y59" s="399"/>
      <c r="Z59" s="399"/>
      <c r="AA59" s="400"/>
      <c r="AB59" s="107"/>
      <c r="AC59" s="107"/>
      <c r="AD59" s="107"/>
      <c r="AE59" s="107"/>
      <c r="AF59" s="107"/>
      <c r="AG59" s="107"/>
      <c r="AH59" s="107"/>
      <c r="AI59" s="107"/>
      <c r="AJ59" s="107"/>
      <c r="AK59" s="107"/>
      <c r="AL59" s="107"/>
      <c r="AM59" s="107"/>
      <c r="AN59" s="107"/>
      <c r="AO59" s="107"/>
      <c r="AP59" s="107"/>
      <c r="AQ59" s="107"/>
      <c r="AR59" s="107"/>
      <c r="AS59" s="107"/>
      <c r="AT59" s="107"/>
      <c r="AU59" s="107"/>
      <c r="AV59" s="107"/>
      <c r="AW59" s="107"/>
      <c r="AX59" s="107"/>
      <c r="AY59" s="107"/>
      <c r="AZ59" s="107"/>
      <c r="BA59" s="107"/>
      <c r="BB59" s="107"/>
      <c r="BC59" s="107"/>
      <c r="BD59" s="107"/>
      <c r="BE59" s="107"/>
      <c r="BF59" s="107"/>
      <c r="BG59" s="107"/>
      <c r="BH59" s="107"/>
      <c r="BI59" s="107"/>
    </row>
    <row r="60" spans="2:61" ht="30" customHeight="1">
      <c r="B60" s="217" t="s">
        <v>165</v>
      </c>
      <c r="C60" s="218"/>
      <c r="D60" s="219"/>
      <c r="E60" s="391" t="s">
        <v>157</v>
      </c>
      <c r="F60" s="392"/>
      <c r="G60" s="392"/>
      <c r="H60" s="392"/>
      <c r="I60" s="392"/>
      <c r="J60" s="392"/>
      <c r="K60" s="392"/>
      <c r="L60" s="392"/>
      <c r="M60" s="392"/>
      <c r="N60" s="392"/>
      <c r="O60" s="218" t="s">
        <v>166</v>
      </c>
      <c r="P60" s="218"/>
      <c r="Q60" s="218"/>
      <c r="R60" s="393" t="s">
        <v>167</v>
      </c>
      <c r="S60" s="393"/>
      <c r="T60" s="393"/>
      <c r="U60" s="393"/>
      <c r="V60" s="393"/>
      <c r="W60" s="393"/>
      <c r="X60" s="393"/>
      <c r="Y60" s="393"/>
      <c r="Z60" s="393"/>
      <c r="AA60" s="393"/>
      <c r="AB60" s="107"/>
      <c r="AC60" s="107"/>
      <c r="AD60" s="107"/>
      <c r="AE60" s="107"/>
      <c r="AF60" s="107"/>
      <c r="AG60" s="107"/>
      <c r="AH60" s="107"/>
      <c r="AI60" s="107"/>
      <c r="AJ60" s="107"/>
      <c r="AK60" s="107"/>
      <c r="AL60" s="107"/>
      <c r="AM60" s="107"/>
      <c r="AN60" s="107"/>
      <c r="AO60" s="107"/>
      <c r="AP60" s="107"/>
      <c r="AQ60" s="107"/>
      <c r="AR60" s="107"/>
      <c r="AS60" s="107"/>
      <c r="AT60" s="107"/>
      <c r="AU60" s="107"/>
      <c r="AV60" s="107"/>
      <c r="AW60" s="107"/>
      <c r="AX60" s="107"/>
      <c r="AY60" s="107"/>
      <c r="AZ60" s="107"/>
      <c r="BA60" s="107"/>
      <c r="BB60" s="107"/>
      <c r="BC60" s="107"/>
      <c r="BD60" s="107"/>
      <c r="BE60" s="107"/>
      <c r="BF60" s="107"/>
      <c r="BG60" s="107"/>
      <c r="BH60" s="107"/>
      <c r="BI60" s="107"/>
    </row>
    <row r="61" spans="2:61" ht="65.25" customHeight="1">
      <c r="B61" s="187" t="s">
        <v>154</v>
      </c>
      <c r="C61" s="187"/>
      <c r="D61" s="187"/>
      <c r="E61" s="394" t="s">
        <v>2673</v>
      </c>
      <c r="F61" s="395"/>
      <c r="G61" s="395"/>
      <c r="H61" s="395"/>
      <c r="I61" s="395"/>
      <c r="J61" s="395"/>
      <c r="K61" s="395"/>
      <c r="L61" s="395"/>
      <c r="M61" s="395"/>
      <c r="N61" s="395"/>
      <c r="O61" s="395"/>
      <c r="P61" s="395"/>
      <c r="Q61" s="395"/>
      <c r="R61" s="395"/>
      <c r="S61" s="395"/>
      <c r="T61" s="395"/>
      <c r="U61" s="395"/>
      <c r="V61" s="395"/>
      <c r="W61" s="395"/>
      <c r="X61" s="395"/>
      <c r="Y61" s="395"/>
      <c r="Z61" s="395"/>
      <c r="AA61" s="396"/>
      <c r="AB61" s="107"/>
      <c r="AC61" s="107"/>
      <c r="AD61" s="107"/>
      <c r="AE61" s="107"/>
      <c r="AF61" s="107"/>
      <c r="AG61" s="107"/>
      <c r="AH61" s="107"/>
      <c r="AI61" s="107"/>
      <c r="AJ61" s="107"/>
      <c r="AK61" s="107"/>
      <c r="AL61" s="107"/>
      <c r="AM61" s="107"/>
      <c r="AN61" s="107"/>
      <c r="AO61" s="107"/>
      <c r="AP61" s="107"/>
      <c r="AQ61" s="107"/>
      <c r="AR61" s="107"/>
      <c r="AS61" s="107"/>
      <c r="AT61" s="107"/>
      <c r="AU61" s="107"/>
      <c r="AV61" s="107"/>
      <c r="AW61" s="107"/>
      <c r="AX61" s="107"/>
      <c r="AY61" s="107"/>
      <c r="AZ61" s="107"/>
      <c r="BA61" s="107"/>
      <c r="BB61" s="107"/>
      <c r="BC61" s="107"/>
      <c r="BD61" s="107"/>
      <c r="BE61" s="107"/>
      <c r="BF61" s="107"/>
      <c r="BG61" s="107"/>
      <c r="BH61" s="107"/>
      <c r="BI61" s="107"/>
    </row>
    <row r="62" spans="2:61" ht="15.75" customHeight="1">
      <c r="B62" s="151"/>
      <c r="C62" s="151"/>
      <c r="D62" s="151"/>
      <c r="E62" s="152"/>
      <c r="F62" s="152"/>
      <c r="G62" s="152"/>
      <c r="H62" s="152"/>
      <c r="I62" s="152"/>
      <c r="J62" s="152"/>
      <c r="K62" s="152"/>
      <c r="L62" s="152"/>
      <c r="M62" s="152"/>
      <c r="N62" s="152"/>
      <c r="O62" s="152"/>
      <c r="P62" s="152"/>
      <c r="Q62" s="152"/>
      <c r="R62" s="152"/>
      <c r="S62" s="152"/>
      <c r="T62" s="152"/>
      <c r="U62" s="152"/>
      <c r="V62" s="152"/>
      <c r="W62" s="152"/>
      <c r="X62" s="152"/>
      <c r="Y62" s="152"/>
      <c r="Z62" s="152"/>
      <c r="AA62" s="153" t="s">
        <v>0</v>
      </c>
      <c r="AB62" s="107"/>
      <c r="AC62" s="107"/>
      <c r="AD62" s="107"/>
      <c r="AE62" s="107"/>
      <c r="AF62" s="107"/>
      <c r="AG62" s="107"/>
      <c r="AH62" s="107"/>
      <c r="AI62" s="107"/>
      <c r="AJ62" s="107"/>
      <c r="AK62" s="107"/>
      <c r="AL62" s="107"/>
      <c r="AM62" s="107"/>
      <c r="AN62" s="107"/>
      <c r="AO62" s="107"/>
      <c r="AP62" s="107"/>
      <c r="AQ62" s="107"/>
      <c r="AR62" s="107"/>
      <c r="AS62" s="107"/>
      <c r="AT62" s="107"/>
      <c r="AU62" s="107"/>
      <c r="AV62" s="107"/>
      <c r="AW62" s="107"/>
      <c r="AX62" s="107"/>
      <c r="AY62" s="107"/>
      <c r="AZ62" s="107"/>
      <c r="BA62" s="107"/>
      <c r="BB62" s="107"/>
      <c r="BC62" s="107"/>
      <c r="BD62" s="107"/>
      <c r="BE62" s="107"/>
      <c r="BF62" s="107"/>
      <c r="BG62" s="107"/>
      <c r="BH62" s="107"/>
      <c r="BI62" s="107"/>
    </row>
    <row r="63" spans="2:61" ht="15" customHeight="1">
      <c r="B63" s="107"/>
      <c r="C63" s="107"/>
      <c r="D63" s="107"/>
      <c r="E63" s="107"/>
      <c r="F63" s="107"/>
      <c r="G63" s="107"/>
      <c r="H63" s="107"/>
      <c r="I63" s="107"/>
      <c r="J63" s="107"/>
      <c r="K63" s="107"/>
      <c r="L63" s="107"/>
      <c r="M63" s="107"/>
      <c r="N63" s="107"/>
      <c r="O63" s="107"/>
      <c r="P63" s="107"/>
      <c r="Q63" s="107"/>
      <c r="R63" s="107"/>
      <c r="S63" s="107"/>
      <c r="T63" s="107"/>
      <c r="U63" s="107"/>
      <c r="V63" s="107"/>
      <c r="W63" s="107"/>
      <c r="X63" s="107"/>
      <c r="Y63" s="107"/>
      <c r="Z63" s="107"/>
      <c r="AA63" s="107"/>
      <c r="AB63" s="107"/>
      <c r="AC63" s="107"/>
      <c r="AD63" s="107"/>
      <c r="AE63" s="107"/>
      <c r="AF63" s="107"/>
      <c r="AG63" s="107"/>
      <c r="AH63" s="107"/>
      <c r="AI63" s="107"/>
      <c r="AJ63" s="107"/>
      <c r="AK63" s="107"/>
      <c r="AL63" s="107"/>
      <c r="AM63" s="107"/>
      <c r="AN63" s="107"/>
      <c r="AO63" s="107"/>
      <c r="AP63" s="107"/>
      <c r="AQ63" s="107"/>
      <c r="AR63" s="107"/>
      <c r="AS63" s="107"/>
      <c r="AT63" s="107"/>
      <c r="AU63" s="107"/>
      <c r="AV63" s="107"/>
      <c r="AW63" s="107"/>
      <c r="AX63" s="107"/>
      <c r="AY63" s="107"/>
      <c r="AZ63" s="107"/>
      <c r="BA63" s="107"/>
      <c r="BB63" s="107"/>
      <c r="BC63" s="107"/>
      <c r="BD63" s="107"/>
      <c r="BE63" s="107"/>
      <c r="BF63" s="107"/>
      <c r="BG63" s="107"/>
      <c r="BH63" s="107"/>
      <c r="BI63" s="107"/>
    </row>
    <row r="64" spans="2:61" ht="15" customHeight="1">
      <c r="B64" s="107"/>
      <c r="C64" s="107"/>
      <c r="D64" s="107"/>
      <c r="E64" s="107"/>
      <c r="F64" s="107"/>
      <c r="G64" s="107"/>
      <c r="H64" s="107"/>
      <c r="I64" s="107"/>
      <c r="J64" s="107"/>
      <c r="K64" s="107"/>
      <c r="L64" s="107"/>
      <c r="M64" s="107"/>
      <c r="N64" s="107"/>
      <c r="O64" s="107"/>
      <c r="P64" s="107"/>
      <c r="Q64" s="107"/>
      <c r="R64" s="107"/>
      <c r="S64" s="107"/>
      <c r="T64" s="107"/>
      <c r="U64" s="107"/>
      <c r="V64" s="107"/>
      <c r="W64" s="107"/>
      <c r="X64" s="107"/>
      <c r="Y64" s="107"/>
      <c r="Z64" s="107"/>
      <c r="AA64" s="107"/>
      <c r="AB64" s="107"/>
      <c r="AC64" s="107"/>
      <c r="AD64" s="107"/>
      <c r="AE64" s="107"/>
      <c r="AF64" s="107"/>
      <c r="AG64" s="107"/>
      <c r="AH64" s="107"/>
      <c r="AI64" s="107"/>
      <c r="AJ64" s="107"/>
      <c r="AK64" s="107"/>
      <c r="AL64" s="107"/>
      <c r="AM64" s="107"/>
      <c r="AN64" s="107"/>
      <c r="AO64" s="107"/>
      <c r="AP64" s="107"/>
      <c r="AQ64" s="107"/>
      <c r="AR64" s="107"/>
      <c r="AS64" s="107"/>
      <c r="AT64" s="107"/>
      <c r="AU64" s="107"/>
      <c r="AV64" s="107"/>
      <c r="AW64" s="107"/>
      <c r="AX64" s="107"/>
      <c r="AY64" s="107"/>
      <c r="AZ64" s="107"/>
      <c r="BA64" s="107"/>
      <c r="BB64" s="107"/>
      <c r="BC64" s="107"/>
      <c r="BD64" s="107"/>
      <c r="BE64" s="107"/>
      <c r="BF64" s="107"/>
      <c r="BG64" s="107"/>
      <c r="BH64" s="107"/>
      <c r="BI64" s="107"/>
    </row>
    <row r="65" ht="15" customHeight="1"/>
    <row r="66" ht="15" customHeight="1"/>
    <row r="67" ht="15" customHeight="1"/>
    <row r="68" ht="15" customHeight="1"/>
    <row r="69" ht="20.100000000000001" customHeight="1"/>
    <row r="82" spans="2:34">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row>
  </sheetData>
  <sheetProtection algorithmName="SHA-512" hashValue="rtqPGsX0OuPIzL2iMk4zxaBoLacNSsnF3LcyZVf6hCvf9HB7JYJyIUyr9uhNW20vWE0HlAoptb1eWhX28GATNQ==" saltValue="WyQgejWzlu74CYGoaCIeWA==" spinCount="100000" sheet="1" objects="1" scenarios="1"/>
  <mergeCells count="123">
    <mergeCell ref="B60:D60"/>
    <mergeCell ref="E60:N60"/>
    <mergeCell ref="O60:Q60"/>
    <mergeCell ref="R60:AA60"/>
    <mergeCell ref="B61:D61"/>
    <mergeCell ref="E61:AA61"/>
    <mergeCell ref="B58:D58"/>
    <mergeCell ref="E58:N58"/>
    <mergeCell ref="O58:Q58"/>
    <mergeCell ref="R58:AA58"/>
    <mergeCell ref="B59:D59"/>
    <mergeCell ref="E59:N59"/>
    <mergeCell ref="O59:Q59"/>
    <mergeCell ref="R59:AA59"/>
    <mergeCell ref="AJ56:BI56"/>
    <mergeCell ref="E57:AA57"/>
    <mergeCell ref="W42:Y42"/>
    <mergeCell ref="Z42:AA42"/>
    <mergeCell ref="B44:M45"/>
    <mergeCell ref="N44:Y45"/>
    <mergeCell ref="B48:AA48"/>
    <mergeCell ref="B51:AA51"/>
    <mergeCell ref="T41:V41"/>
    <mergeCell ref="W41:Y41"/>
    <mergeCell ref="Z41:AA41"/>
    <mergeCell ref="B42:D42"/>
    <mergeCell ref="E42:G42"/>
    <mergeCell ref="H42:J42"/>
    <mergeCell ref="K42:M42"/>
    <mergeCell ref="N42:P42"/>
    <mergeCell ref="Q42:S42"/>
    <mergeCell ref="T42:V42"/>
    <mergeCell ref="B55:AA55"/>
    <mergeCell ref="B56:D57"/>
    <mergeCell ref="F56:G56"/>
    <mergeCell ref="I56:K56"/>
    <mergeCell ref="L56:AA56"/>
    <mergeCell ref="S38:AA38"/>
    <mergeCell ref="B40:AA40"/>
    <mergeCell ref="B41:D41"/>
    <mergeCell ref="E41:G41"/>
    <mergeCell ref="H41:J41"/>
    <mergeCell ref="K41:M41"/>
    <mergeCell ref="N41:P41"/>
    <mergeCell ref="Q41:S41"/>
    <mergeCell ref="B35:AA35"/>
    <mergeCell ref="B36:I36"/>
    <mergeCell ref="J36:R36"/>
    <mergeCell ref="S36:AA36"/>
    <mergeCell ref="B37:I37"/>
    <mergeCell ref="J37:R37"/>
    <mergeCell ref="S37:AA37"/>
    <mergeCell ref="B38:I38"/>
    <mergeCell ref="J38:R38"/>
    <mergeCell ref="B32:I32"/>
    <mergeCell ref="J32:M32"/>
    <mergeCell ref="N32:Q32"/>
    <mergeCell ref="R32:U32"/>
    <mergeCell ref="V32:AA32"/>
    <mergeCell ref="B33:AA33"/>
    <mergeCell ref="B28:I28"/>
    <mergeCell ref="J28:R28"/>
    <mergeCell ref="S28:AA28"/>
    <mergeCell ref="B29:AA29"/>
    <mergeCell ref="B31:I31"/>
    <mergeCell ref="J31:M31"/>
    <mergeCell ref="N31:Q31"/>
    <mergeCell ref="R31:U31"/>
    <mergeCell ref="V31:AA31"/>
    <mergeCell ref="B25:AA25"/>
    <mergeCell ref="B26:I26"/>
    <mergeCell ref="J26:R26"/>
    <mergeCell ref="S26:AA26"/>
    <mergeCell ref="B27:I27"/>
    <mergeCell ref="J27:R27"/>
    <mergeCell ref="S27:AA27"/>
    <mergeCell ref="E20:K20"/>
    <mergeCell ref="L20:M20"/>
    <mergeCell ref="N20:O20"/>
    <mergeCell ref="P20:R20"/>
    <mergeCell ref="V20:X20"/>
    <mergeCell ref="E21:U21"/>
    <mergeCell ref="V21:AA21"/>
    <mergeCell ref="B17:D22"/>
    <mergeCell ref="E22:K22"/>
    <mergeCell ref="L22:AA22"/>
    <mergeCell ref="L18:S18"/>
    <mergeCell ref="T18:AA18"/>
    <mergeCell ref="E19:K19"/>
    <mergeCell ref="L19:O19"/>
    <mergeCell ref="P19:U19"/>
    <mergeCell ref="V19:AA19"/>
    <mergeCell ref="B15:D15"/>
    <mergeCell ref="E15:F15"/>
    <mergeCell ref="E17:K17"/>
    <mergeCell ref="L17:S17"/>
    <mergeCell ref="T17:AA17"/>
    <mergeCell ref="E18:K18"/>
    <mergeCell ref="B16:D16"/>
    <mergeCell ref="U15:AA15"/>
    <mergeCell ref="E16:J16"/>
    <mergeCell ref="K16:S16"/>
    <mergeCell ref="T16:AA16"/>
    <mergeCell ref="AQ1:AZ2"/>
    <mergeCell ref="Z7:Z8"/>
    <mergeCell ref="B3:AA3"/>
    <mergeCell ref="T4:U4"/>
    <mergeCell ref="AD5:BC5"/>
    <mergeCell ref="N6:P6"/>
    <mergeCell ref="Q6:X6"/>
    <mergeCell ref="B12:D14"/>
    <mergeCell ref="E12:K12"/>
    <mergeCell ref="L12:AA12"/>
    <mergeCell ref="E13:K13"/>
    <mergeCell ref="L13:AA13"/>
    <mergeCell ref="E14:K14"/>
    <mergeCell ref="L14:AA14"/>
    <mergeCell ref="N7:P7"/>
    <mergeCell ref="Q7:X7"/>
    <mergeCell ref="N8:P8"/>
    <mergeCell ref="Q8:X8"/>
    <mergeCell ref="B11:AA11"/>
    <mergeCell ref="AQ3:BA3"/>
  </mergeCells>
  <phoneticPr fontId="1"/>
  <dataValidations count="2">
    <dataValidation type="list" allowBlank="1" showInputMessage="1" showErrorMessage="1" sqref="BD49 BD23:BD25 AX26:AX43 BD31:BD34" xr:uid="{E91CE81A-8D36-4284-9FB4-BD20E84822F2}">
      <formula1>"　"</formula1>
    </dataValidation>
    <dataValidation type="list" allowBlank="1" showInputMessage="1" showErrorMessage="1" sqref="Y52:AA52" xr:uid="{F0951A36-B0FE-4D79-B914-5AD9B503A0F1}">
      <formula1>#REF!</formula1>
    </dataValidation>
  </dataValidations>
  <hyperlinks>
    <hyperlink ref="R59" r:id="rId1" xr:uid="{848B975C-AC98-463F-A95C-C3D93D33B4EE}"/>
  </hyperlinks>
  <printOptions horizontalCentered="1"/>
  <pageMargins left="0.62992125984251968" right="0.62992125984251968" top="0.39370078740157483" bottom="0.39370078740157483" header="0.31496062992125984" footer="0.31496062992125984"/>
  <pageSetup paperSize="9" scale="93" fitToHeight="0" orientation="portrait" r:id="rId2"/>
  <rowBreaks count="1" manualBreakCount="1">
    <brk id="39" min="1" max="27" man="1"/>
  </rowBreaks>
  <drawing r:id="rId3"/>
  <legacyDrawing r:id="rId4"/>
  <extLst>
    <ext xmlns:x14="http://schemas.microsoft.com/office/spreadsheetml/2009/9/main" uri="{CCE6A557-97BC-4b89-ADB6-D9C93CAAB3DF}">
      <x14:dataValidations xmlns:xm="http://schemas.microsoft.com/office/excel/2006/main" count="14">
        <x14:dataValidation type="list" allowBlank="1" showInputMessage="1" showErrorMessage="1" xr:uid="{300C0587-1878-4D09-884E-7C166F601F8D}">
          <x14:formula1>
            <xm:f>'リスト '!$Q$2:$Q$4</xm:f>
          </x14:formula1>
          <xm:sqref>B42:AA43</xm:sqref>
        </x14:dataValidation>
        <x14:dataValidation type="list" allowBlank="1" showInputMessage="1" showErrorMessage="1" xr:uid="{8B3375CF-7209-481F-ABC9-B193BDCDC06C}">
          <x14:formula1>
            <xm:f>'リスト '!$K$27:$K$28</xm:f>
          </x14:formula1>
          <xm:sqref>R60:AA60</xm:sqref>
        </x14:dataValidation>
        <x14:dataValidation type="list" allowBlank="1" showInputMessage="1" showErrorMessage="1" xr:uid="{FB996A43-1BA2-4E38-AE50-F78DA09C5844}">
          <x14:formula1>
            <xm:f>'リスト '!$K$13:$K$16</xm:f>
          </x14:formula1>
          <xm:sqref>E60:N60</xm:sqref>
        </x14:dataValidation>
        <x14:dataValidation type="list" allowBlank="1" showInputMessage="1" showErrorMessage="1" xr:uid="{729EA626-BE36-4F9C-95C9-74A6E8A992F1}">
          <x14:formula1>
            <xm:f>'リスト '!$O$18:$O$21</xm:f>
          </x14:formula1>
          <xm:sqref>S27:AA28</xm:sqref>
        </x14:dataValidation>
        <x14:dataValidation type="list" allowBlank="1" showInputMessage="1" showErrorMessage="1" xr:uid="{4E1D6241-F2EB-42A4-AE1E-E63E5C31760F}">
          <x14:formula1>
            <xm:f>'リスト '!$O$2:$O$6</xm:f>
          </x14:formula1>
          <xm:sqref>J27:R28</xm:sqref>
        </x14:dataValidation>
        <x14:dataValidation type="list" allowBlank="1" showInputMessage="1" showErrorMessage="1" xr:uid="{ACC199B2-A8BE-48FA-B52A-6495F53FD1D9}">
          <x14:formula1>
            <xm:f>'リスト '!$K$2:$K$5</xm:f>
          </x14:formula1>
          <xm:sqref>V21:AA21</xm:sqref>
        </x14:dataValidation>
        <x14:dataValidation type="list" allowBlank="1" showInputMessage="1" showErrorMessage="1" xr:uid="{CE37E6D1-5A1C-4CAE-9680-7D020776B96A}">
          <x14:formula1>
            <xm:f>'リスト '!$I$2:$I$14</xm:f>
          </x14:formula1>
          <xm:sqref>V20:X20</xm:sqref>
        </x14:dataValidation>
        <x14:dataValidation type="list" allowBlank="1" showInputMessage="1" showErrorMessage="1" xr:uid="{31F19845-47DE-4846-A7FA-23F59FBE147C}">
          <x14:formula1>
            <xm:f>'リスト '!$G$2:$G$14</xm:f>
          </x14:formula1>
          <xm:sqref>P20:R20</xm:sqref>
        </x14:dataValidation>
        <x14:dataValidation type="list" allowBlank="1" showInputMessage="1" showErrorMessage="1" xr:uid="{6CC4D320-CE99-4341-9A25-8322F44DD72B}">
          <x14:formula1>
            <xm:f>'リスト '!$A$2:$A$14</xm:f>
          </x14:formula1>
          <xm:sqref>E20:K20</xm:sqref>
        </x14:dataValidation>
        <x14:dataValidation type="list" allowBlank="1" showInputMessage="1" showErrorMessage="1" xr:uid="{87C809E8-F345-4A82-9BAA-FCEBFDC2C1DB}">
          <x14:formula1>
            <xm:f>'リスト '!$C$2:$C$5</xm:f>
          </x14:formula1>
          <xm:sqref>U15</xm:sqref>
        </x14:dataValidation>
        <x14:dataValidation type="list" allowBlank="1" showInputMessage="1" showErrorMessage="1" xr:uid="{D9E59112-F8EB-46B4-9F7C-B69A10623309}">
          <x14:formula1>
            <xm:f>'リスト '!$E$2:$E$87</xm:f>
          </x14:formula1>
          <xm:sqref>E15</xm:sqref>
        </x14:dataValidation>
        <x14:dataValidation type="list" allowBlank="1" showInputMessage="1" showErrorMessage="1" xr:uid="{A6923878-2D6C-4396-B807-107CD0CB9128}">
          <x14:formula1>
            <xm:f>'リスト '!$O$31:$O$34</xm:f>
          </x14:formula1>
          <xm:sqref>J37:R38</xm:sqref>
        </x14:dataValidation>
        <x14:dataValidation type="list" allowBlank="1" showInputMessage="1" showErrorMessage="1" xr:uid="{46F8B958-298D-4287-A098-83E5A168E180}">
          <x14:formula1>
            <xm:f>'リスト '!$O$39:$O$45</xm:f>
          </x14:formula1>
          <xm:sqref>S37:AA38</xm:sqref>
        </x14:dataValidation>
        <x14:dataValidation type="list" allowBlank="1" showInputMessage="1" showErrorMessage="1" xr:uid="{FB9C006F-EB82-4652-BEE6-DB6273D6DC33}">
          <x14:formula1>
            <xm:f>'リスト '!$A$29:$A$32</xm:f>
          </x14:formula1>
          <xm:sqref>E16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1DBD0-3F17-46AD-84AC-7EDCBB832292}">
  <dimension ref="A1:B1211"/>
  <sheetViews>
    <sheetView showGridLines="0" view="pageBreakPreview" zoomScaleNormal="100" zoomScaleSheetLayoutView="100" workbookViewId="0">
      <pane xSplit="1" ySplit="2" topLeftCell="B3" activePane="bottomRight" state="frozen"/>
      <selection pane="topRight" activeCell="B1" sqref="B1"/>
      <selection pane="bottomLeft" activeCell="A3" sqref="A3"/>
      <selection pane="bottomRight" activeCell="A2" sqref="A2"/>
    </sheetView>
  </sheetViews>
  <sheetFormatPr defaultColWidth="9" defaultRowHeight="20.100000000000001" customHeight="1"/>
  <cols>
    <col min="1" max="1" width="23.875" style="90" customWidth="1"/>
    <col min="2" max="2" width="14.625" style="85" customWidth="1"/>
    <col min="3" max="16384" width="9" style="86"/>
  </cols>
  <sheetData>
    <row r="1" spans="1:2" ht="20.100000000000001" customHeight="1">
      <c r="A1" s="84" t="s">
        <v>230</v>
      </c>
    </row>
    <row r="2" spans="1:2" s="89" customFormat="1" ht="25.5" customHeight="1">
      <c r="A2" s="87" t="s">
        <v>12</v>
      </c>
      <c r="B2" s="88" t="s">
        <v>231</v>
      </c>
    </row>
    <row r="3" spans="1:2" ht="20.100000000000001" customHeight="1">
      <c r="A3" s="90" t="s">
        <v>232</v>
      </c>
      <c r="B3" s="85" t="s">
        <v>233</v>
      </c>
    </row>
    <row r="4" spans="1:2" ht="20.100000000000001" customHeight="1">
      <c r="A4" s="90" t="s">
        <v>234</v>
      </c>
      <c r="B4" s="85" t="s">
        <v>235</v>
      </c>
    </row>
    <row r="5" spans="1:2" ht="20.100000000000001" customHeight="1">
      <c r="A5" s="90" t="s">
        <v>236</v>
      </c>
      <c r="B5" s="85" t="s">
        <v>237</v>
      </c>
    </row>
    <row r="6" spans="1:2" ht="20.100000000000001" customHeight="1">
      <c r="A6" s="90" t="s">
        <v>238</v>
      </c>
      <c r="B6" s="85" t="s">
        <v>239</v>
      </c>
    </row>
    <row r="7" spans="1:2" ht="20.100000000000001" customHeight="1">
      <c r="A7" s="90" t="s">
        <v>240</v>
      </c>
      <c r="B7" s="85" t="s">
        <v>241</v>
      </c>
    </row>
    <row r="8" spans="1:2" ht="20.100000000000001" customHeight="1">
      <c r="A8" s="90" t="s">
        <v>242</v>
      </c>
      <c r="B8" s="85" t="s">
        <v>243</v>
      </c>
    </row>
    <row r="9" spans="1:2" ht="20.100000000000001" customHeight="1">
      <c r="A9" s="90" t="s">
        <v>244</v>
      </c>
      <c r="B9" s="85" t="s">
        <v>245</v>
      </c>
    </row>
    <row r="10" spans="1:2" ht="20.100000000000001" customHeight="1">
      <c r="A10" s="90" t="s">
        <v>246</v>
      </c>
      <c r="B10" s="85" t="s">
        <v>247</v>
      </c>
    </row>
    <row r="11" spans="1:2" ht="20.100000000000001" customHeight="1">
      <c r="A11" s="90" t="s">
        <v>248</v>
      </c>
      <c r="B11" s="85" t="s">
        <v>249</v>
      </c>
    </row>
    <row r="12" spans="1:2" ht="20.100000000000001" customHeight="1">
      <c r="A12" s="90" t="s">
        <v>250</v>
      </c>
      <c r="B12" s="85" t="s">
        <v>251</v>
      </c>
    </row>
    <row r="13" spans="1:2" ht="20.100000000000001" customHeight="1">
      <c r="A13" s="90" t="s">
        <v>252</v>
      </c>
      <c r="B13" s="85" t="s">
        <v>253</v>
      </c>
    </row>
    <row r="14" spans="1:2" ht="20.100000000000001" customHeight="1">
      <c r="A14" s="90" t="s">
        <v>254</v>
      </c>
      <c r="B14" s="85" t="s">
        <v>255</v>
      </c>
    </row>
    <row r="15" spans="1:2" ht="20.100000000000001" customHeight="1">
      <c r="A15" s="90" t="s">
        <v>256</v>
      </c>
      <c r="B15" s="85" t="s">
        <v>2683</v>
      </c>
    </row>
    <row r="16" spans="1:2" ht="20.100000000000001" customHeight="1">
      <c r="A16" s="90" t="s">
        <v>257</v>
      </c>
      <c r="B16" s="85" t="s">
        <v>258</v>
      </c>
    </row>
    <row r="17" spans="1:2" ht="20.100000000000001" customHeight="1">
      <c r="A17" s="90" t="s">
        <v>259</v>
      </c>
      <c r="B17" s="85" t="s">
        <v>260</v>
      </c>
    </row>
    <row r="18" spans="1:2" ht="20.100000000000001" customHeight="1">
      <c r="A18" s="90" t="s">
        <v>261</v>
      </c>
      <c r="B18" s="85" t="s">
        <v>262</v>
      </c>
    </row>
    <row r="19" spans="1:2" ht="20.100000000000001" customHeight="1">
      <c r="A19" s="90" t="s">
        <v>263</v>
      </c>
      <c r="B19" s="85" t="s">
        <v>264</v>
      </c>
    </row>
    <row r="20" spans="1:2" ht="20.100000000000001" customHeight="1">
      <c r="A20" s="90" t="s">
        <v>265</v>
      </c>
      <c r="B20" s="85" t="s">
        <v>266</v>
      </c>
    </row>
    <row r="21" spans="1:2" ht="20.100000000000001" customHeight="1">
      <c r="A21" s="90" t="s">
        <v>267</v>
      </c>
      <c r="B21" s="85" t="s">
        <v>268</v>
      </c>
    </row>
    <row r="22" spans="1:2" ht="20.100000000000001" customHeight="1">
      <c r="A22" s="90" t="s">
        <v>269</v>
      </c>
      <c r="B22" s="85" t="s">
        <v>270</v>
      </c>
    </row>
    <row r="23" spans="1:2" ht="20.100000000000001" customHeight="1">
      <c r="A23" s="90" t="s">
        <v>271</v>
      </c>
      <c r="B23" s="85" t="s">
        <v>272</v>
      </c>
    </row>
    <row r="24" spans="1:2" ht="20.100000000000001" customHeight="1">
      <c r="A24" s="90" t="s">
        <v>273</v>
      </c>
      <c r="B24" s="85" t="s">
        <v>274</v>
      </c>
    </row>
    <row r="25" spans="1:2" ht="20.100000000000001" customHeight="1">
      <c r="A25" s="90" t="s">
        <v>275</v>
      </c>
      <c r="B25" s="85" t="s">
        <v>276</v>
      </c>
    </row>
    <row r="26" spans="1:2" ht="20.100000000000001" customHeight="1">
      <c r="A26" s="90" t="s">
        <v>277</v>
      </c>
      <c r="B26" s="85" t="s">
        <v>278</v>
      </c>
    </row>
    <row r="27" spans="1:2" ht="20.100000000000001" customHeight="1">
      <c r="A27" s="90" t="s">
        <v>279</v>
      </c>
      <c r="B27" s="85" t="s">
        <v>280</v>
      </c>
    </row>
    <row r="28" spans="1:2" ht="20.100000000000001" customHeight="1">
      <c r="A28" s="90" t="s">
        <v>281</v>
      </c>
      <c r="B28" s="85" t="s">
        <v>282</v>
      </c>
    </row>
    <row r="29" spans="1:2" ht="20.100000000000001" customHeight="1">
      <c r="A29" s="90" t="s">
        <v>283</v>
      </c>
      <c r="B29" s="85" t="s">
        <v>284</v>
      </c>
    </row>
    <row r="30" spans="1:2" ht="20.100000000000001" customHeight="1">
      <c r="A30" s="90" t="s">
        <v>285</v>
      </c>
      <c r="B30" s="85" t="s">
        <v>286</v>
      </c>
    </row>
    <row r="31" spans="1:2" ht="20.100000000000001" customHeight="1">
      <c r="A31" s="90" t="s">
        <v>287</v>
      </c>
      <c r="B31" s="85" t="s">
        <v>288</v>
      </c>
    </row>
    <row r="32" spans="1:2" ht="20.100000000000001" customHeight="1">
      <c r="A32" s="90" t="s">
        <v>289</v>
      </c>
      <c r="B32" s="85" t="s">
        <v>290</v>
      </c>
    </row>
    <row r="33" spans="1:2" ht="20.100000000000001" customHeight="1">
      <c r="A33" s="90" t="s">
        <v>291</v>
      </c>
      <c r="B33" s="85" t="s">
        <v>292</v>
      </c>
    </row>
    <row r="34" spans="1:2" ht="20.100000000000001" customHeight="1">
      <c r="A34" s="90" t="s">
        <v>293</v>
      </c>
      <c r="B34" s="85" t="s">
        <v>294</v>
      </c>
    </row>
    <row r="35" spans="1:2" ht="20.100000000000001" customHeight="1">
      <c r="A35" s="90" t="s">
        <v>295</v>
      </c>
      <c r="B35" s="85" t="s">
        <v>296</v>
      </c>
    </row>
    <row r="36" spans="1:2" ht="20.100000000000001" customHeight="1">
      <c r="A36" s="90" t="s">
        <v>297</v>
      </c>
      <c r="B36" s="85" t="s">
        <v>298</v>
      </c>
    </row>
    <row r="37" spans="1:2" ht="20.100000000000001" customHeight="1">
      <c r="A37" s="90" t="s">
        <v>299</v>
      </c>
      <c r="B37" s="85" t="s">
        <v>300</v>
      </c>
    </row>
    <row r="38" spans="1:2" ht="20.100000000000001" customHeight="1">
      <c r="A38" s="90" t="s">
        <v>301</v>
      </c>
      <c r="B38" s="85" t="s">
        <v>302</v>
      </c>
    </row>
    <row r="39" spans="1:2" ht="20.100000000000001" customHeight="1">
      <c r="A39" s="90" t="s">
        <v>303</v>
      </c>
      <c r="B39" s="85" t="s">
        <v>304</v>
      </c>
    </row>
    <row r="40" spans="1:2" ht="20.100000000000001" customHeight="1">
      <c r="A40" s="90" t="s">
        <v>305</v>
      </c>
      <c r="B40" s="85" t="s">
        <v>306</v>
      </c>
    </row>
    <row r="41" spans="1:2" ht="20.100000000000001" customHeight="1">
      <c r="A41" s="90" t="s">
        <v>307</v>
      </c>
      <c r="B41" s="85" t="s">
        <v>308</v>
      </c>
    </row>
    <row r="42" spans="1:2" ht="20.100000000000001" customHeight="1">
      <c r="A42" s="90" t="s">
        <v>309</v>
      </c>
      <c r="B42" s="85" t="s">
        <v>310</v>
      </c>
    </row>
    <row r="43" spans="1:2" ht="20.100000000000001" customHeight="1">
      <c r="A43" s="90" t="s">
        <v>311</v>
      </c>
      <c r="B43" s="85" t="s">
        <v>312</v>
      </c>
    </row>
    <row r="44" spans="1:2" ht="20.100000000000001" customHeight="1">
      <c r="A44" s="90" t="s">
        <v>313</v>
      </c>
      <c r="B44" s="85" t="s">
        <v>314</v>
      </c>
    </row>
    <row r="45" spans="1:2" ht="20.100000000000001" customHeight="1">
      <c r="A45" s="90" t="s">
        <v>315</v>
      </c>
      <c r="B45" s="85" t="s">
        <v>316</v>
      </c>
    </row>
    <row r="46" spans="1:2" ht="20.100000000000001" customHeight="1">
      <c r="A46" s="90" t="s">
        <v>317</v>
      </c>
      <c r="B46" s="85" t="s">
        <v>318</v>
      </c>
    </row>
    <row r="47" spans="1:2" ht="20.100000000000001" customHeight="1">
      <c r="A47" s="90" t="s">
        <v>319</v>
      </c>
      <c r="B47" s="85" t="s">
        <v>320</v>
      </c>
    </row>
    <row r="48" spans="1:2" ht="20.100000000000001" customHeight="1">
      <c r="A48" s="90" t="s">
        <v>321</v>
      </c>
      <c r="B48" s="85" t="s">
        <v>322</v>
      </c>
    </row>
    <row r="49" spans="1:2" ht="20.100000000000001" customHeight="1">
      <c r="A49" s="90" t="s">
        <v>323</v>
      </c>
      <c r="B49" s="85" t="s">
        <v>324</v>
      </c>
    </row>
    <row r="50" spans="1:2" ht="20.100000000000001" customHeight="1">
      <c r="A50" s="90" t="s">
        <v>325</v>
      </c>
      <c r="B50" s="85" t="s">
        <v>326</v>
      </c>
    </row>
    <row r="51" spans="1:2" ht="20.100000000000001" customHeight="1">
      <c r="A51" s="90" t="s">
        <v>327</v>
      </c>
      <c r="B51" s="85" t="s">
        <v>328</v>
      </c>
    </row>
    <row r="52" spans="1:2" ht="20.100000000000001" customHeight="1">
      <c r="A52" s="90" t="s">
        <v>329</v>
      </c>
      <c r="B52" s="85" t="s">
        <v>330</v>
      </c>
    </row>
    <row r="53" spans="1:2" ht="20.100000000000001" customHeight="1">
      <c r="A53" s="90" t="s">
        <v>331</v>
      </c>
      <c r="B53" s="85" t="s">
        <v>332</v>
      </c>
    </row>
    <row r="54" spans="1:2" ht="20.100000000000001" customHeight="1">
      <c r="A54" s="90" t="s">
        <v>333</v>
      </c>
      <c r="B54" s="85" t="s">
        <v>334</v>
      </c>
    </row>
    <row r="55" spans="1:2" ht="20.100000000000001" customHeight="1">
      <c r="A55" s="90" t="s">
        <v>335</v>
      </c>
      <c r="B55" s="85" t="s">
        <v>336</v>
      </c>
    </row>
    <row r="56" spans="1:2" ht="20.100000000000001" customHeight="1">
      <c r="A56" s="90" t="s">
        <v>337</v>
      </c>
      <c r="B56" s="85" t="s">
        <v>338</v>
      </c>
    </row>
    <row r="57" spans="1:2" ht="20.100000000000001" customHeight="1">
      <c r="A57" s="90" t="s">
        <v>339</v>
      </c>
      <c r="B57" s="85" t="s">
        <v>340</v>
      </c>
    </row>
    <row r="58" spans="1:2" ht="20.100000000000001" customHeight="1">
      <c r="A58" s="90" t="s">
        <v>341</v>
      </c>
      <c r="B58" s="85" t="s">
        <v>342</v>
      </c>
    </row>
    <row r="59" spans="1:2" ht="20.100000000000001" customHeight="1">
      <c r="A59" s="90" t="s">
        <v>343</v>
      </c>
      <c r="B59" s="85" t="s">
        <v>344</v>
      </c>
    </row>
    <row r="60" spans="1:2" ht="20.100000000000001" customHeight="1">
      <c r="A60" s="90" t="s">
        <v>345</v>
      </c>
      <c r="B60" s="85" t="s">
        <v>346</v>
      </c>
    </row>
    <row r="61" spans="1:2" ht="20.100000000000001" customHeight="1">
      <c r="A61" s="90" t="s">
        <v>347</v>
      </c>
      <c r="B61" s="85" t="s">
        <v>348</v>
      </c>
    </row>
    <row r="62" spans="1:2" ht="20.100000000000001" customHeight="1">
      <c r="A62" s="90" t="s">
        <v>349</v>
      </c>
      <c r="B62" s="85" t="s">
        <v>350</v>
      </c>
    </row>
    <row r="63" spans="1:2" ht="20.100000000000001" customHeight="1">
      <c r="A63" s="90" t="s">
        <v>351</v>
      </c>
      <c r="B63" s="85" t="s">
        <v>352</v>
      </c>
    </row>
    <row r="64" spans="1:2" ht="20.100000000000001" customHeight="1">
      <c r="A64" s="90" t="s">
        <v>353</v>
      </c>
      <c r="B64" s="85" t="s">
        <v>354</v>
      </c>
    </row>
    <row r="65" spans="1:2" ht="20.100000000000001" customHeight="1">
      <c r="A65" s="90" t="s">
        <v>355</v>
      </c>
      <c r="B65" s="85" t="s">
        <v>356</v>
      </c>
    </row>
    <row r="66" spans="1:2" ht="20.100000000000001" customHeight="1">
      <c r="A66" s="90" t="s">
        <v>357</v>
      </c>
      <c r="B66" s="85" t="s">
        <v>358</v>
      </c>
    </row>
    <row r="67" spans="1:2" ht="20.100000000000001" customHeight="1">
      <c r="A67" s="90" t="s">
        <v>359</v>
      </c>
      <c r="B67" s="85" t="s">
        <v>360</v>
      </c>
    </row>
    <row r="68" spans="1:2" ht="20.100000000000001" customHeight="1">
      <c r="A68" s="90" t="s">
        <v>361</v>
      </c>
      <c r="B68" s="85" t="s">
        <v>362</v>
      </c>
    </row>
    <row r="69" spans="1:2" ht="20.100000000000001" customHeight="1">
      <c r="A69" s="90" t="s">
        <v>363</v>
      </c>
      <c r="B69" s="85" t="s">
        <v>364</v>
      </c>
    </row>
    <row r="70" spans="1:2" ht="20.100000000000001" customHeight="1">
      <c r="A70" s="90" t="s">
        <v>365</v>
      </c>
      <c r="B70" s="85" t="s">
        <v>366</v>
      </c>
    </row>
    <row r="71" spans="1:2" ht="20.100000000000001" customHeight="1">
      <c r="A71" s="90" t="s">
        <v>367</v>
      </c>
      <c r="B71" s="85" t="s">
        <v>368</v>
      </c>
    </row>
    <row r="72" spans="1:2" ht="20.100000000000001" customHeight="1">
      <c r="A72" s="90" t="s">
        <v>369</v>
      </c>
      <c r="B72" s="85" t="s">
        <v>370</v>
      </c>
    </row>
    <row r="73" spans="1:2" ht="20.100000000000001" customHeight="1">
      <c r="A73" s="90" t="s">
        <v>371</v>
      </c>
      <c r="B73" s="85" t="s">
        <v>372</v>
      </c>
    </row>
    <row r="74" spans="1:2" ht="20.100000000000001" customHeight="1">
      <c r="A74" s="90" t="s">
        <v>373</v>
      </c>
      <c r="B74" s="85" t="s">
        <v>374</v>
      </c>
    </row>
    <row r="75" spans="1:2" ht="20.100000000000001" customHeight="1">
      <c r="A75" s="90" t="s">
        <v>375</v>
      </c>
      <c r="B75" s="85" t="s">
        <v>376</v>
      </c>
    </row>
    <row r="76" spans="1:2" ht="20.100000000000001" customHeight="1">
      <c r="A76" s="90" t="s">
        <v>377</v>
      </c>
      <c r="B76" s="85" t="s">
        <v>378</v>
      </c>
    </row>
    <row r="77" spans="1:2" ht="20.100000000000001" customHeight="1">
      <c r="A77" s="90" t="s">
        <v>379</v>
      </c>
      <c r="B77" s="85" t="s">
        <v>380</v>
      </c>
    </row>
    <row r="78" spans="1:2" ht="20.100000000000001" customHeight="1">
      <c r="A78" s="90" t="s">
        <v>381</v>
      </c>
      <c r="B78" s="85" t="s">
        <v>382</v>
      </c>
    </row>
    <row r="79" spans="1:2" ht="20.100000000000001" customHeight="1">
      <c r="A79" s="90" t="s">
        <v>383</v>
      </c>
      <c r="B79" s="85" t="s">
        <v>384</v>
      </c>
    </row>
    <row r="80" spans="1:2" ht="20.100000000000001" customHeight="1">
      <c r="A80" s="90" t="s">
        <v>385</v>
      </c>
      <c r="B80" s="85" t="s">
        <v>386</v>
      </c>
    </row>
    <row r="81" spans="1:2" ht="20.100000000000001" customHeight="1">
      <c r="A81" s="90" t="s">
        <v>387</v>
      </c>
      <c r="B81" s="85" t="s">
        <v>388</v>
      </c>
    </row>
    <row r="82" spans="1:2" ht="20.100000000000001" customHeight="1">
      <c r="A82" s="90" t="s">
        <v>389</v>
      </c>
      <c r="B82" s="85" t="s">
        <v>390</v>
      </c>
    </row>
    <row r="83" spans="1:2" ht="20.100000000000001" customHeight="1">
      <c r="A83" s="90" t="s">
        <v>391</v>
      </c>
      <c r="B83" s="85" t="s">
        <v>392</v>
      </c>
    </row>
    <row r="84" spans="1:2" ht="20.100000000000001" customHeight="1">
      <c r="A84" s="90" t="s">
        <v>393</v>
      </c>
      <c r="B84" s="85" t="s">
        <v>394</v>
      </c>
    </row>
    <row r="85" spans="1:2" ht="20.100000000000001" customHeight="1">
      <c r="A85" s="90" t="s">
        <v>395</v>
      </c>
      <c r="B85" s="85" t="s">
        <v>396</v>
      </c>
    </row>
    <row r="86" spans="1:2" ht="20.100000000000001" customHeight="1">
      <c r="A86" s="90" t="s">
        <v>397</v>
      </c>
      <c r="B86" s="85" t="s">
        <v>398</v>
      </c>
    </row>
    <row r="87" spans="1:2" ht="20.100000000000001" customHeight="1">
      <c r="A87" s="90" t="s">
        <v>399</v>
      </c>
      <c r="B87" s="85" t="s">
        <v>400</v>
      </c>
    </row>
    <row r="88" spans="1:2" ht="20.100000000000001" customHeight="1">
      <c r="A88" s="90" t="s">
        <v>401</v>
      </c>
      <c r="B88" s="85" t="s">
        <v>402</v>
      </c>
    </row>
    <row r="89" spans="1:2" ht="20.100000000000001" customHeight="1">
      <c r="A89" s="90" t="s">
        <v>403</v>
      </c>
      <c r="B89" s="85" t="s">
        <v>404</v>
      </c>
    </row>
    <row r="90" spans="1:2" ht="20.100000000000001" customHeight="1">
      <c r="A90" s="90" t="s">
        <v>405</v>
      </c>
      <c r="B90" s="85" t="s">
        <v>406</v>
      </c>
    </row>
    <row r="91" spans="1:2" ht="20.100000000000001" customHeight="1">
      <c r="A91" s="90" t="s">
        <v>407</v>
      </c>
      <c r="B91" s="85" t="s">
        <v>408</v>
      </c>
    </row>
    <row r="92" spans="1:2" ht="20.100000000000001" customHeight="1">
      <c r="A92" s="90" t="s">
        <v>409</v>
      </c>
      <c r="B92" s="85" t="s">
        <v>410</v>
      </c>
    </row>
    <row r="93" spans="1:2" ht="20.100000000000001" customHeight="1">
      <c r="A93" s="90" t="s">
        <v>411</v>
      </c>
      <c r="B93" s="85" t="s">
        <v>412</v>
      </c>
    </row>
    <row r="94" spans="1:2" ht="20.100000000000001" customHeight="1">
      <c r="A94" s="90" t="s">
        <v>413</v>
      </c>
      <c r="B94" s="85" t="s">
        <v>414</v>
      </c>
    </row>
    <row r="95" spans="1:2" ht="20.100000000000001" customHeight="1">
      <c r="A95" s="90" t="s">
        <v>415</v>
      </c>
      <c r="B95" s="85" t="s">
        <v>416</v>
      </c>
    </row>
    <row r="96" spans="1:2" ht="20.100000000000001" customHeight="1">
      <c r="A96" s="90" t="s">
        <v>417</v>
      </c>
      <c r="B96" s="85" t="s">
        <v>418</v>
      </c>
    </row>
    <row r="97" spans="1:2" ht="20.100000000000001" customHeight="1">
      <c r="A97" s="90" t="s">
        <v>419</v>
      </c>
      <c r="B97" s="85" t="s">
        <v>420</v>
      </c>
    </row>
    <row r="98" spans="1:2" ht="20.100000000000001" customHeight="1">
      <c r="A98" s="90" t="s">
        <v>421</v>
      </c>
      <c r="B98" s="85" t="s">
        <v>422</v>
      </c>
    </row>
    <row r="99" spans="1:2" ht="20.100000000000001" customHeight="1">
      <c r="A99" s="90" t="s">
        <v>423</v>
      </c>
      <c r="B99" s="85" t="s">
        <v>424</v>
      </c>
    </row>
    <row r="100" spans="1:2" ht="20.100000000000001" customHeight="1">
      <c r="A100" s="90" t="s">
        <v>425</v>
      </c>
      <c r="B100" s="85" t="s">
        <v>426</v>
      </c>
    </row>
    <row r="101" spans="1:2" ht="20.100000000000001" customHeight="1">
      <c r="A101" s="90" t="s">
        <v>427</v>
      </c>
      <c r="B101" s="85" t="s">
        <v>428</v>
      </c>
    </row>
    <row r="102" spans="1:2" ht="20.100000000000001" customHeight="1">
      <c r="A102" s="90" t="s">
        <v>429</v>
      </c>
      <c r="B102" s="85" t="s">
        <v>430</v>
      </c>
    </row>
    <row r="103" spans="1:2" ht="20.100000000000001" customHeight="1">
      <c r="A103" s="90" t="s">
        <v>431</v>
      </c>
      <c r="B103" s="85" t="s">
        <v>432</v>
      </c>
    </row>
    <row r="104" spans="1:2" ht="20.100000000000001" customHeight="1">
      <c r="A104" s="90" t="s">
        <v>433</v>
      </c>
      <c r="B104" s="85" t="s">
        <v>434</v>
      </c>
    </row>
    <row r="105" spans="1:2" ht="20.100000000000001" customHeight="1">
      <c r="A105" s="90" t="s">
        <v>435</v>
      </c>
      <c r="B105" s="85" t="s">
        <v>436</v>
      </c>
    </row>
    <row r="106" spans="1:2" ht="20.100000000000001" customHeight="1">
      <c r="A106" s="90" t="s">
        <v>437</v>
      </c>
      <c r="B106" s="85" t="s">
        <v>438</v>
      </c>
    </row>
    <row r="107" spans="1:2" ht="20.100000000000001" customHeight="1">
      <c r="A107" s="90" t="s">
        <v>439</v>
      </c>
      <c r="B107" s="85" t="s">
        <v>440</v>
      </c>
    </row>
    <row r="108" spans="1:2" ht="20.100000000000001" customHeight="1">
      <c r="A108" s="90" t="s">
        <v>441</v>
      </c>
      <c r="B108" s="85" t="s">
        <v>442</v>
      </c>
    </row>
    <row r="109" spans="1:2" ht="20.100000000000001" customHeight="1">
      <c r="A109" s="90" t="s">
        <v>443</v>
      </c>
      <c r="B109" s="85" t="s">
        <v>444</v>
      </c>
    </row>
    <row r="110" spans="1:2" ht="20.100000000000001" customHeight="1">
      <c r="A110" s="90" t="s">
        <v>445</v>
      </c>
      <c r="B110" s="85" t="s">
        <v>446</v>
      </c>
    </row>
    <row r="111" spans="1:2" ht="20.100000000000001" customHeight="1">
      <c r="A111" s="90" t="s">
        <v>447</v>
      </c>
      <c r="B111" s="85" t="s">
        <v>448</v>
      </c>
    </row>
    <row r="112" spans="1:2" ht="20.100000000000001" customHeight="1">
      <c r="A112" s="90" t="s">
        <v>449</v>
      </c>
      <c r="B112" s="85" t="s">
        <v>450</v>
      </c>
    </row>
    <row r="113" spans="1:2" ht="20.100000000000001" customHeight="1">
      <c r="A113" s="90" t="s">
        <v>451</v>
      </c>
      <c r="B113" s="85" t="s">
        <v>452</v>
      </c>
    </row>
    <row r="114" spans="1:2" ht="20.100000000000001" customHeight="1">
      <c r="A114" s="90" t="s">
        <v>453</v>
      </c>
      <c r="B114" s="85" t="s">
        <v>454</v>
      </c>
    </row>
    <row r="115" spans="1:2" ht="20.100000000000001" customHeight="1">
      <c r="A115" s="90" t="s">
        <v>455</v>
      </c>
      <c r="B115" s="85" t="s">
        <v>456</v>
      </c>
    </row>
    <row r="116" spans="1:2" ht="20.100000000000001" customHeight="1">
      <c r="A116" s="90" t="s">
        <v>457</v>
      </c>
      <c r="B116" s="85" t="s">
        <v>458</v>
      </c>
    </row>
    <row r="117" spans="1:2" ht="20.100000000000001" customHeight="1">
      <c r="A117" s="90" t="s">
        <v>459</v>
      </c>
      <c r="B117" s="85" t="s">
        <v>460</v>
      </c>
    </row>
    <row r="118" spans="1:2" ht="20.100000000000001" customHeight="1">
      <c r="A118" s="90" t="s">
        <v>461</v>
      </c>
      <c r="B118" s="85" t="s">
        <v>462</v>
      </c>
    </row>
    <row r="119" spans="1:2" ht="20.100000000000001" customHeight="1">
      <c r="A119" s="90" t="s">
        <v>463</v>
      </c>
      <c r="B119" s="85" t="s">
        <v>464</v>
      </c>
    </row>
    <row r="120" spans="1:2" ht="20.100000000000001" customHeight="1">
      <c r="A120" s="90" t="s">
        <v>465</v>
      </c>
      <c r="B120" s="85" t="s">
        <v>466</v>
      </c>
    </row>
    <row r="121" spans="1:2" ht="20.100000000000001" customHeight="1">
      <c r="A121" s="90" t="s">
        <v>467</v>
      </c>
      <c r="B121" s="85" t="s">
        <v>468</v>
      </c>
    </row>
    <row r="122" spans="1:2" ht="20.100000000000001" customHeight="1">
      <c r="A122" s="90" t="s">
        <v>469</v>
      </c>
      <c r="B122" s="85" t="s">
        <v>470</v>
      </c>
    </row>
    <row r="123" spans="1:2" ht="20.100000000000001" customHeight="1">
      <c r="A123" s="90" t="s">
        <v>471</v>
      </c>
      <c r="B123" s="85" t="s">
        <v>472</v>
      </c>
    </row>
    <row r="124" spans="1:2" ht="20.100000000000001" customHeight="1">
      <c r="A124" s="90" t="s">
        <v>473</v>
      </c>
      <c r="B124" s="85" t="s">
        <v>474</v>
      </c>
    </row>
    <row r="125" spans="1:2" ht="20.100000000000001" customHeight="1">
      <c r="A125" s="90" t="s">
        <v>475</v>
      </c>
      <c r="B125" s="85" t="s">
        <v>476</v>
      </c>
    </row>
    <row r="126" spans="1:2" ht="20.100000000000001" customHeight="1">
      <c r="A126" s="90" t="s">
        <v>477</v>
      </c>
      <c r="B126" s="85" t="s">
        <v>478</v>
      </c>
    </row>
    <row r="127" spans="1:2" ht="20.100000000000001" customHeight="1">
      <c r="A127" s="90" t="s">
        <v>479</v>
      </c>
      <c r="B127" s="85" t="s">
        <v>480</v>
      </c>
    </row>
    <row r="128" spans="1:2" ht="20.100000000000001" customHeight="1">
      <c r="A128" s="90" t="s">
        <v>481</v>
      </c>
      <c r="B128" s="85" t="s">
        <v>482</v>
      </c>
    </row>
    <row r="129" spans="1:2" ht="20.100000000000001" customHeight="1">
      <c r="A129" s="90" t="s">
        <v>483</v>
      </c>
      <c r="B129" s="85" t="s">
        <v>484</v>
      </c>
    </row>
    <row r="130" spans="1:2" ht="20.100000000000001" customHeight="1">
      <c r="A130" s="90" t="s">
        <v>485</v>
      </c>
      <c r="B130" s="85" t="s">
        <v>486</v>
      </c>
    </row>
    <row r="131" spans="1:2" ht="20.100000000000001" customHeight="1">
      <c r="A131" s="90" t="s">
        <v>487</v>
      </c>
      <c r="B131" s="85" t="s">
        <v>488</v>
      </c>
    </row>
    <row r="132" spans="1:2" ht="20.100000000000001" customHeight="1">
      <c r="A132" s="90" t="s">
        <v>489</v>
      </c>
      <c r="B132" s="85" t="s">
        <v>490</v>
      </c>
    </row>
    <row r="133" spans="1:2" ht="20.100000000000001" customHeight="1">
      <c r="A133" s="90" t="s">
        <v>491</v>
      </c>
      <c r="B133" s="85" t="s">
        <v>492</v>
      </c>
    </row>
    <row r="134" spans="1:2" ht="20.100000000000001" customHeight="1">
      <c r="A134" s="90" t="s">
        <v>493</v>
      </c>
      <c r="B134" s="85" t="s">
        <v>494</v>
      </c>
    </row>
    <row r="135" spans="1:2" ht="20.100000000000001" customHeight="1">
      <c r="A135" s="90" t="s">
        <v>495</v>
      </c>
      <c r="B135" s="85" t="s">
        <v>496</v>
      </c>
    </row>
    <row r="136" spans="1:2" ht="20.100000000000001" customHeight="1">
      <c r="A136" s="90" t="s">
        <v>497</v>
      </c>
      <c r="B136" s="85" t="s">
        <v>498</v>
      </c>
    </row>
    <row r="137" spans="1:2" ht="20.100000000000001" customHeight="1">
      <c r="A137" s="90" t="s">
        <v>499</v>
      </c>
      <c r="B137" s="85" t="s">
        <v>500</v>
      </c>
    </row>
    <row r="138" spans="1:2" ht="20.100000000000001" customHeight="1">
      <c r="A138" s="90" t="s">
        <v>501</v>
      </c>
      <c r="B138" s="85" t="s">
        <v>502</v>
      </c>
    </row>
    <row r="139" spans="1:2" ht="20.100000000000001" customHeight="1">
      <c r="A139" s="90" t="s">
        <v>503</v>
      </c>
      <c r="B139" s="85" t="s">
        <v>504</v>
      </c>
    </row>
    <row r="140" spans="1:2" ht="20.100000000000001" customHeight="1">
      <c r="A140" s="90" t="s">
        <v>505</v>
      </c>
      <c r="B140" s="85" t="s">
        <v>506</v>
      </c>
    </row>
    <row r="141" spans="1:2" ht="20.100000000000001" customHeight="1">
      <c r="A141" s="90" t="s">
        <v>507</v>
      </c>
      <c r="B141" s="85" t="s">
        <v>508</v>
      </c>
    </row>
    <row r="142" spans="1:2" ht="20.100000000000001" customHeight="1">
      <c r="A142" s="90" t="s">
        <v>509</v>
      </c>
      <c r="B142" s="85" t="s">
        <v>510</v>
      </c>
    </row>
    <row r="143" spans="1:2" ht="20.100000000000001" customHeight="1">
      <c r="A143" s="90" t="s">
        <v>511</v>
      </c>
      <c r="B143" s="85" t="s">
        <v>512</v>
      </c>
    </row>
    <row r="144" spans="1:2" ht="20.100000000000001" customHeight="1">
      <c r="A144" s="90" t="s">
        <v>513</v>
      </c>
      <c r="B144" s="85" t="s">
        <v>514</v>
      </c>
    </row>
    <row r="145" spans="1:2" ht="20.100000000000001" customHeight="1">
      <c r="A145" s="90" t="s">
        <v>515</v>
      </c>
      <c r="B145" s="85" t="s">
        <v>516</v>
      </c>
    </row>
    <row r="146" spans="1:2" ht="20.100000000000001" customHeight="1">
      <c r="A146" s="90" t="s">
        <v>517</v>
      </c>
      <c r="B146" s="85" t="s">
        <v>518</v>
      </c>
    </row>
    <row r="147" spans="1:2" ht="20.100000000000001" customHeight="1">
      <c r="A147" s="90" t="s">
        <v>519</v>
      </c>
      <c r="B147" s="85" t="s">
        <v>520</v>
      </c>
    </row>
    <row r="148" spans="1:2" ht="20.100000000000001" customHeight="1">
      <c r="A148" s="90" t="s">
        <v>521</v>
      </c>
      <c r="B148" s="85" t="s">
        <v>522</v>
      </c>
    </row>
    <row r="149" spans="1:2" ht="20.100000000000001" customHeight="1">
      <c r="A149" s="90" t="s">
        <v>523</v>
      </c>
      <c r="B149" s="85" t="s">
        <v>524</v>
      </c>
    </row>
    <row r="150" spans="1:2" ht="20.100000000000001" customHeight="1">
      <c r="A150" s="90" t="s">
        <v>525</v>
      </c>
      <c r="B150" s="85" t="s">
        <v>526</v>
      </c>
    </row>
    <row r="151" spans="1:2" ht="20.100000000000001" customHeight="1">
      <c r="A151" s="90" t="s">
        <v>527</v>
      </c>
      <c r="B151" s="85" t="s">
        <v>528</v>
      </c>
    </row>
    <row r="152" spans="1:2" ht="20.100000000000001" customHeight="1">
      <c r="A152" s="90" t="s">
        <v>529</v>
      </c>
      <c r="B152" s="85" t="s">
        <v>530</v>
      </c>
    </row>
    <row r="153" spans="1:2" ht="20.100000000000001" customHeight="1">
      <c r="A153" s="90" t="s">
        <v>531</v>
      </c>
      <c r="B153" s="85" t="s">
        <v>532</v>
      </c>
    </row>
    <row r="154" spans="1:2" ht="20.100000000000001" customHeight="1">
      <c r="A154" s="90" t="s">
        <v>533</v>
      </c>
      <c r="B154" s="85" t="s">
        <v>534</v>
      </c>
    </row>
    <row r="155" spans="1:2" ht="20.100000000000001" customHeight="1">
      <c r="A155" s="90" t="s">
        <v>535</v>
      </c>
      <c r="B155" s="85" t="s">
        <v>536</v>
      </c>
    </row>
    <row r="156" spans="1:2" ht="20.100000000000001" customHeight="1">
      <c r="A156" s="90" t="s">
        <v>537</v>
      </c>
      <c r="B156" s="85" t="s">
        <v>538</v>
      </c>
    </row>
    <row r="157" spans="1:2" ht="20.100000000000001" customHeight="1">
      <c r="A157" s="90" t="s">
        <v>539</v>
      </c>
      <c r="B157" s="85" t="s">
        <v>540</v>
      </c>
    </row>
    <row r="158" spans="1:2" ht="20.100000000000001" customHeight="1">
      <c r="A158" s="90" t="s">
        <v>541</v>
      </c>
      <c r="B158" s="85" t="s">
        <v>542</v>
      </c>
    </row>
    <row r="159" spans="1:2" ht="20.100000000000001" customHeight="1">
      <c r="A159" s="90" t="s">
        <v>543</v>
      </c>
      <c r="B159" s="85" t="s">
        <v>544</v>
      </c>
    </row>
    <row r="160" spans="1:2" ht="20.100000000000001" customHeight="1">
      <c r="A160" s="90" t="s">
        <v>545</v>
      </c>
      <c r="B160" s="85" t="s">
        <v>546</v>
      </c>
    </row>
    <row r="161" spans="1:2" ht="20.100000000000001" customHeight="1">
      <c r="A161" s="90" t="s">
        <v>547</v>
      </c>
      <c r="B161" s="85" t="s">
        <v>548</v>
      </c>
    </row>
    <row r="162" spans="1:2" ht="20.100000000000001" customHeight="1">
      <c r="A162" s="90" t="s">
        <v>549</v>
      </c>
      <c r="B162" s="85" t="s">
        <v>550</v>
      </c>
    </row>
    <row r="163" spans="1:2" ht="20.100000000000001" customHeight="1">
      <c r="A163" s="90" t="s">
        <v>551</v>
      </c>
      <c r="B163" s="85" t="s">
        <v>552</v>
      </c>
    </row>
    <row r="164" spans="1:2" ht="20.100000000000001" customHeight="1">
      <c r="A164" s="90" t="s">
        <v>553</v>
      </c>
      <c r="B164" s="85" t="s">
        <v>554</v>
      </c>
    </row>
    <row r="165" spans="1:2" ht="20.100000000000001" customHeight="1">
      <c r="A165" s="90" t="s">
        <v>555</v>
      </c>
      <c r="B165" s="85" t="s">
        <v>556</v>
      </c>
    </row>
    <row r="166" spans="1:2" ht="20.100000000000001" customHeight="1">
      <c r="A166" s="90" t="s">
        <v>557</v>
      </c>
      <c r="B166" s="85" t="s">
        <v>558</v>
      </c>
    </row>
    <row r="167" spans="1:2" ht="20.100000000000001" customHeight="1">
      <c r="A167" s="90" t="s">
        <v>559</v>
      </c>
      <c r="B167" s="85" t="s">
        <v>560</v>
      </c>
    </row>
    <row r="168" spans="1:2" ht="20.100000000000001" customHeight="1">
      <c r="A168" s="90" t="s">
        <v>561</v>
      </c>
      <c r="B168" s="85" t="s">
        <v>562</v>
      </c>
    </row>
    <row r="169" spans="1:2" ht="20.100000000000001" customHeight="1">
      <c r="A169" s="90" t="s">
        <v>563</v>
      </c>
      <c r="B169" s="85" t="s">
        <v>564</v>
      </c>
    </row>
    <row r="170" spans="1:2" ht="20.100000000000001" customHeight="1">
      <c r="A170" s="90" t="s">
        <v>565</v>
      </c>
      <c r="B170" s="85" t="s">
        <v>566</v>
      </c>
    </row>
    <row r="171" spans="1:2" ht="20.100000000000001" customHeight="1">
      <c r="A171" s="90" t="s">
        <v>567</v>
      </c>
      <c r="B171" s="85" t="s">
        <v>568</v>
      </c>
    </row>
    <row r="172" spans="1:2" ht="20.100000000000001" customHeight="1">
      <c r="A172" s="90" t="s">
        <v>569</v>
      </c>
      <c r="B172" s="85" t="s">
        <v>570</v>
      </c>
    </row>
    <row r="173" spans="1:2" ht="20.100000000000001" customHeight="1">
      <c r="A173" s="90" t="s">
        <v>571</v>
      </c>
      <c r="B173" s="85" t="s">
        <v>572</v>
      </c>
    </row>
    <row r="174" spans="1:2" ht="20.100000000000001" customHeight="1">
      <c r="A174" s="90" t="s">
        <v>573</v>
      </c>
      <c r="B174" s="85" t="s">
        <v>574</v>
      </c>
    </row>
    <row r="175" spans="1:2" ht="20.100000000000001" customHeight="1">
      <c r="A175" s="90" t="s">
        <v>575</v>
      </c>
      <c r="B175" s="85" t="s">
        <v>576</v>
      </c>
    </row>
    <row r="176" spans="1:2" ht="20.100000000000001" customHeight="1">
      <c r="A176" s="90" t="s">
        <v>577</v>
      </c>
      <c r="B176" s="85" t="s">
        <v>578</v>
      </c>
    </row>
    <row r="177" spans="1:2" ht="20.100000000000001" customHeight="1">
      <c r="A177" s="90" t="s">
        <v>579</v>
      </c>
      <c r="B177" s="85" t="s">
        <v>580</v>
      </c>
    </row>
    <row r="178" spans="1:2" ht="20.100000000000001" customHeight="1">
      <c r="A178" s="90" t="s">
        <v>581</v>
      </c>
      <c r="B178" s="85" t="s">
        <v>582</v>
      </c>
    </row>
    <row r="179" spans="1:2" ht="20.100000000000001" customHeight="1">
      <c r="A179" s="90" t="s">
        <v>583</v>
      </c>
      <c r="B179" s="85" t="s">
        <v>584</v>
      </c>
    </row>
    <row r="180" spans="1:2" ht="20.100000000000001" customHeight="1">
      <c r="A180" s="90" t="s">
        <v>585</v>
      </c>
      <c r="B180" s="85" t="s">
        <v>586</v>
      </c>
    </row>
    <row r="181" spans="1:2" ht="20.100000000000001" customHeight="1">
      <c r="A181" s="90" t="s">
        <v>587</v>
      </c>
      <c r="B181" s="85" t="s">
        <v>588</v>
      </c>
    </row>
    <row r="182" spans="1:2" ht="20.100000000000001" customHeight="1">
      <c r="A182" s="90" t="s">
        <v>589</v>
      </c>
      <c r="B182" s="85" t="s">
        <v>590</v>
      </c>
    </row>
    <row r="183" spans="1:2" ht="20.100000000000001" customHeight="1">
      <c r="A183" s="90" t="s">
        <v>591</v>
      </c>
      <c r="B183" s="85" t="s">
        <v>592</v>
      </c>
    </row>
    <row r="184" spans="1:2" ht="20.100000000000001" customHeight="1">
      <c r="A184" s="90" t="s">
        <v>593</v>
      </c>
      <c r="B184" s="85" t="s">
        <v>594</v>
      </c>
    </row>
    <row r="185" spans="1:2" ht="20.100000000000001" customHeight="1">
      <c r="A185" s="90" t="s">
        <v>595</v>
      </c>
      <c r="B185" s="85" t="s">
        <v>596</v>
      </c>
    </row>
    <row r="186" spans="1:2" ht="20.100000000000001" customHeight="1">
      <c r="A186" s="90" t="s">
        <v>597</v>
      </c>
      <c r="B186" s="85" t="s">
        <v>598</v>
      </c>
    </row>
    <row r="187" spans="1:2" ht="20.100000000000001" customHeight="1">
      <c r="A187" s="90" t="s">
        <v>599</v>
      </c>
      <c r="B187" s="85" t="s">
        <v>600</v>
      </c>
    </row>
    <row r="188" spans="1:2" ht="20.100000000000001" customHeight="1">
      <c r="A188" s="90" t="s">
        <v>601</v>
      </c>
      <c r="B188" s="85" t="s">
        <v>602</v>
      </c>
    </row>
    <row r="189" spans="1:2" ht="20.100000000000001" customHeight="1">
      <c r="A189" s="90" t="s">
        <v>603</v>
      </c>
      <c r="B189" s="85" t="s">
        <v>604</v>
      </c>
    </row>
    <row r="190" spans="1:2" ht="20.100000000000001" customHeight="1">
      <c r="A190" s="90" t="s">
        <v>605</v>
      </c>
      <c r="B190" s="85" t="s">
        <v>606</v>
      </c>
    </row>
    <row r="191" spans="1:2" ht="20.100000000000001" customHeight="1">
      <c r="A191" s="90" t="s">
        <v>607</v>
      </c>
      <c r="B191" s="85" t="s">
        <v>608</v>
      </c>
    </row>
    <row r="192" spans="1:2" ht="20.100000000000001" customHeight="1">
      <c r="A192" s="90" t="s">
        <v>609</v>
      </c>
      <c r="B192" s="85" t="s">
        <v>610</v>
      </c>
    </row>
    <row r="193" spans="1:2" ht="20.100000000000001" customHeight="1">
      <c r="A193" s="90" t="s">
        <v>611</v>
      </c>
      <c r="B193" s="85" t="s">
        <v>612</v>
      </c>
    </row>
    <row r="194" spans="1:2" ht="20.100000000000001" customHeight="1">
      <c r="A194" s="90" t="s">
        <v>613</v>
      </c>
      <c r="B194" s="85" t="s">
        <v>614</v>
      </c>
    </row>
    <row r="195" spans="1:2" ht="20.100000000000001" customHeight="1">
      <c r="A195" s="90" t="s">
        <v>615</v>
      </c>
      <c r="B195" s="85" t="s">
        <v>616</v>
      </c>
    </row>
    <row r="196" spans="1:2" ht="20.100000000000001" customHeight="1">
      <c r="A196" s="90" t="s">
        <v>617</v>
      </c>
      <c r="B196" s="85" t="s">
        <v>618</v>
      </c>
    </row>
    <row r="197" spans="1:2" ht="20.100000000000001" customHeight="1">
      <c r="A197" s="90" t="s">
        <v>619</v>
      </c>
      <c r="B197" s="85" t="s">
        <v>620</v>
      </c>
    </row>
    <row r="198" spans="1:2" ht="20.100000000000001" customHeight="1">
      <c r="A198" s="90" t="s">
        <v>621</v>
      </c>
      <c r="B198" s="85" t="s">
        <v>622</v>
      </c>
    </row>
    <row r="199" spans="1:2" ht="20.100000000000001" customHeight="1">
      <c r="A199" s="90" t="s">
        <v>623</v>
      </c>
      <c r="B199" s="85" t="s">
        <v>624</v>
      </c>
    </row>
    <row r="200" spans="1:2" ht="20.100000000000001" customHeight="1">
      <c r="A200" s="90" t="s">
        <v>625</v>
      </c>
      <c r="B200" s="85" t="s">
        <v>626</v>
      </c>
    </row>
    <row r="201" spans="1:2" ht="20.100000000000001" customHeight="1">
      <c r="A201" s="90" t="s">
        <v>627</v>
      </c>
      <c r="B201" s="85" t="s">
        <v>628</v>
      </c>
    </row>
    <row r="202" spans="1:2" ht="20.100000000000001" customHeight="1">
      <c r="A202" s="90" t="s">
        <v>629</v>
      </c>
      <c r="B202" s="85" t="s">
        <v>630</v>
      </c>
    </row>
    <row r="203" spans="1:2" ht="20.100000000000001" customHeight="1">
      <c r="A203" s="90" t="s">
        <v>631</v>
      </c>
      <c r="B203" s="85" t="s">
        <v>632</v>
      </c>
    </row>
    <row r="204" spans="1:2" ht="20.100000000000001" customHeight="1">
      <c r="A204" s="90" t="s">
        <v>633</v>
      </c>
      <c r="B204" s="85" t="s">
        <v>634</v>
      </c>
    </row>
    <row r="205" spans="1:2" ht="20.100000000000001" customHeight="1">
      <c r="A205" s="90" t="s">
        <v>635</v>
      </c>
      <c r="B205" s="85" t="s">
        <v>636</v>
      </c>
    </row>
    <row r="206" spans="1:2" ht="20.100000000000001" customHeight="1">
      <c r="A206" s="90" t="s">
        <v>637</v>
      </c>
      <c r="B206" s="85" t="s">
        <v>638</v>
      </c>
    </row>
    <row r="207" spans="1:2" ht="20.100000000000001" customHeight="1">
      <c r="A207" s="90" t="s">
        <v>639</v>
      </c>
      <c r="B207" s="85" t="s">
        <v>640</v>
      </c>
    </row>
    <row r="208" spans="1:2" ht="20.100000000000001" customHeight="1">
      <c r="A208" s="90" t="s">
        <v>641</v>
      </c>
      <c r="B208" s="85" t="s">
        <v>642</v>
      </c>
    </row>
    <row r="209" spans="1:2" ht="20.100000000000001" customHeight="1">
      <c r="A209" s="90" t="s">
        <v>643</v>
      </c>
      <c r="B209" s="85" t="s">
        <v>644</v>
      </c>
    </row>
    <row r="210" spans="1:2" ht="20.100000000000001" customHeight="1">
      <c r="A210" s="90" t="s">
        <v>645</v>
      </c>
      <c r="B210" s="85" t="s">
        <v>646</v>
      </c>
    </row>
    <row r="211" spans="1:2" ht="20.100000000000001" customHeight="1">
      <c r="A211" s="90" t="s">
        <v>647</v>
      </c>
      <c r="B211" s="85" t="s">
        <v>648</v>
      </c>
    </row>
    <row r="212" spans="1:2" ht="20.100000000000001" customHeight="1">
      <c r="A212" s="90" t="s">
        <v>649</v>
      </c>
      <c r="B212" s="85" t="s">
        <v>650</v>
      </c>
    </row>
    <row r="213" spans="1:2" ht="20.100000000000001" customHeight="1">
      <c r="A213" s="90" t="s">
        <v>651</v>
      </c>
      <c r="B213" s="85" t="s">
        <v>652</v>
      </c>
    </row>
    <row r="214" spans="1:2" ht="20.100000000000001" customHeight="1">
      <c r="A214" s="90" t="s">
        <v>653</v>
      </c>
      <c r="B214" s="85" t="s">
        <v>654</v>
      </c>
    </row>
    <row r="215" spans="1:2" ht="20.100000000000001" customHeight="1">
      <c r="A215" s="90" t="s">
        <v>655</v>
      </c>
      <c r="B215" s="85" t="s">
        <v>656</v>
      </c>
    </row>
    <row r="216" spans="1:2" ht="20.100000000000001" customHeight="1">
      <c r="A216" s="90" t="s">
        <v>657</v>
      </c>
      <c r="B216" s="85" t="s">
        <v>658</v>
      </c>
    </row>
    <row r="217" spans="1:2" ht="20.100000000000001" customHeight="1">
      <c r="A217" s="90" t="s">
        <v>659</v>
      </c>
      <c r="B217" s="85" t="s">
        <v>660</v>
      </c>
    </row>
    <row r="218" spans="1:2" ht="20.100000000000001" customHeight="1">
      <c r="A218" s="90" t="s">
        <v>661</v>
      </c>
      <c r="B218" s="85" t="s">
        <v>662</v>
      </c>
    </row>
    <row r="219" spans="1:2" ht="20.100000000000001" customHeight="1">
      <c r="A219" s="90" t="s">
        <v>663</v>
      </c>
      <c r="B219" s="85" t="s">
        <v>664</v>
      </c>
    </row>
    <row r="220" spans="1:2" ht="20.100000000000001" customHeight="1">
      <c r="A220" s="90" t="s">
        <v>665</v>
      </c>
      <c r="B220" s="85" t="s">
        <v>666</v>
      </c>
    </row>
    <row r="221" spans="1:2" ht="20.100000000000001" customHeight="1">
      <c r="A221" s="90" t="s">
        <v>667</v>
      </c>
      <c r="B221" s="85" t="s">
        <v>668</v>
      </c>
    </row>
    <row r="222" spans="1:2" ht="20.100000000000001" customHeight="1">
      <c r="A222" s="90" t="s">
        <v>669</v>
      </c>
      <c r="B222" s="85" t="s">
        <v>670</v>
      </c>
    </row>
    <row r="223" spans="1:2" ht="20.100000000000001" customHeight="1">
      <c r="A223" s="90" t="s">
        <v>671</v>
      </c>
      <c r="B223" s="85" t="s">
        <v>672</v>
      </c>
    </row>
    <row r="224" spans="1:2" ht="20.100000000000001" customHeight="1">
      <c r="A224" s="90" t="s">
        <v>673</v>
      </c>
      <c r="B224" s="85" t="s">
        <v>674</v>
      </c>
    </row>
    <row r="225" spans="1:2" ht="20.100000000000001" customHeight="1">
      <c r="A225" s="90" t="s">
        <v>675</v>
      </c>
      <c r="B225" s="85" t="s">
        <v>676</v>
      </c>
    </row>
    <row r="226" spans="1:2" ht="20.100000000000001" customHeight="1">
      <c r="A226" s="90" t="s">
        <v>677</v>
      </c>
      <c r="B226" s="85" t="s">
        <v>678</v>
      </c>
    </row>
    <row r="227" spans="1:2" ht="20.100000000000001" customHeight="1">
      <c r="A227" s="90" t="s">
        <v>679</v>
      </c>
      <c r="B227" s="85" t="s">
        <v>680</v>
      </c>
    </row>
    <row r="228" spans="1:2" ht="20.100000000000001" customHeight="1">
      <c r="A228" s="90" t="s">
        <v>681</v>
      </c>
      <c r="B228" s="85" t="s">
        <v>682</v>
      </c>
    </row>
    <row r="229" spans="1:2" ht="20.100000000000001" customHeight="1">
      <c r="A229" s="90" t="s">
        <v>683</v>
      </c>
      <c r="B229" s="85" t="s">
        <v>684</v>
      </c>
    </row>
    <row r="230" spans="1:2" ht="20.100000000000001" customHeight="1">
      <c r="A230" s="90" t="s">
        <v>685</v>
      </c>
      <c r="B230" s="85" t="s">
        <v>686</v>
      </c>
    </row>
    <row r="231" spans="1:2" ht="20.100000000000001" customHeight="1">
      <c r="A231" s="90" t="s">
        <v>687</v>
      </c>
      <c r="B231" s="85" t="s">
        <v>688</v>
      </c>
    </row>
    <row r="232" spans="1:2" ht="20.100000000000001" customHeight="1">
      <c r="A232" s="90" t="s">
        <v>689</v>
      </c>
      <c r="B232" s="85" t="s">
        <v>690</v>
      </c>
    </row>
    <row r="233" spans="1:2" ht="20.100000000000001" customHeight="1">
      <c r="A233" s="90" t="s">
        <v>691</v>
      </c>
      <c r="B233" s="85" t="s">
        <v>692</v>
      </c>
    </row>
    <row r="234" spans="1:2" ht="20.100000000000001" customHeight="1">
      <c r="A234" s="90" t="s">
        <v>693</v>
      </c>
      <c r="B234" s="85" t="s">
        <v>694</v>
      </c>
    </row>
    <row r="235" spans="1:2" ht="20.100000000000001" customHeight="1">
      <c r="A235" s="90" t="s">
        <v>695</v>
      </c>
      <c r="B235" s="85" t="s">
        <v>696</v>
      </c>
    </row>
    <row r="236" spans="1:2" ht="20.100000000000001" customHeight="1">
      <c r="A236" s="90" t="s">
        <v>697</v>
      </c>
      <c r="B236" s="85" t="s">
        <v>698</v>
      </c>
    </row>
    <row r="237" spans="1:2" ht="20.100000000000001" customHeight="1">
      <c r="A237" s="90" t="s">
        <v>699</v>
      </c>
      <c r="B237" s="85" t="s">
        <v>700</v>
      </c>
    </row>
    <row r="238" spans="1:2" ht="20.100000000000001" customHeight="1">
      <c r="A238" s="90" t="s">
        <v>701</v>
      </c>
      <c r="B238" s="85" t="s">
        <v>702</v>
      </c>
    </row>
    <row r="239" spans="1:2" ht="20.100000000000001" customHeight="1">
      <c r="A239" s="90" t="s">
        <v>703</v>
      </c>
      <c r="B239" s="85" t="s">
        <v>704</v>
      </c>
    </row>
    <row r="240" spans="1:2" ht="20.100000000000001" customHeight="1">
      <c r="A240" s="90" t="s">
        <v>705</v>
      </c>
      <c r="B240" s="85" t="s">
        <v>706</v>
      </c>
    </row>
    <row r="241" spans="1:2" ht="20.100000000000001" customHeight="1">
      <c r="A241" s="90" t="s">
        <v>707</v>
      </c>
      <c r="B241" s="85" t="s">
        <v>708</v>
      </c>
    </row>
    <row r="242" spans="1:2" ht="20.100000000000001" customHeight="1">
      <c r="A242" s="90" t="s">
        <v>709</v>
      </c>
      <c r="B242" s="85" t="s">
        <v>710</v>
      </c>
    </row>
    <row r="243" spans="1:2" ht="20.100000000000001" customHeight="1">
      <c r="A243" s="90" t="s">
        <v>711</v>
      </c>
      <c r="B243" s="85" t="s">
        <v>712</v>
      </c>
    </row>
    <row r="244" spans="1:2" ht="20.100000000000001" customHeight="1">
      <c r="A244" s="90" t="s">
        <v>713</v>
      </c>
      <c r="B244" s="85" t="s">
        <v>714</v>
      </c>
    </row>
    <row r="245" spans="1:2" ht="20.100000000000001" customHeight="1">
      <c r="A245" s="90" t="s">
        <v>715</v>
      </c>
      <c r="B245" s="85" t="s">
        <v>716</v>
      </c>
    </row>
    <row r="246" spans="1:2" ht="20.100000000000001" customHeight="1">
      <c r="A246" s="90" t="s">
        <v>717</v>
      </c>
      <c r="B246" s="85" t="s">
        <v>718</v>
      </c>
    </row>
    <row r="247" spans="1:2" ht="20.100000000000001" customHeight="1">
      <c r="A247" s="90" t="s">
        <v>719</v>
      </c>
      <c r="B247" s="85" t="s">
        <v>720</v>
      </c>
    </row>
    <row r="248" spans="1:2" ht="20.100000000000001" customHeight="1">
      <c r="A248" s="90" t="s">
        <v>721</v>
      </c>
      <c r="B248" s="85" t="s">
        <v>722</v>
      </c>
    </row>
    <row r="249" spans="1:2" ht="20.100000000000001" customHeight="1">
      <c r="A249" s="90" t="s">
        <v>723</v>
      </c>
      <c r="B249" s="85" t="s">
        <v>724</v>
      </c>
    </row>
    <row r="250" spans="1:2" ht="20.100000000000001" customHeight="1">
      <c r="A250" s="90" t="s">
        <v>725</v>
      </c>
      <c r="B250" s="85" t="s">
        <v>726</v>
      </c>
    </row>
    <row r="251" spans="1:2" ht="20.100000000000001" customHeight="1">
      <c r="A251" s="90" t="s">
        <v>727</v>
      </c>
      <c r="B251" s="85" t="s">
        <v>728</v>
      </c>
    </row>
    <row r="252" spans="1:2" ht="20.100000000000001" customHeight="1">
      <c r="A252" s="90" t="s">
        <v>729</v>
      </c>
      <c r="B252" s="85" t="s">
        <v>730</v>
      </c>
    </row>
    <row r="253" spans="1:2" ht="20.100000000000001" customHeight="1">
      <c r="A253" s="90" t="s">
        <v>731</v>
      </c>
      <c r="B253" s="85" t="s">
        <v>732</v>
      </c>
    </row>
    <row r="254" spans="1:2" ht="20.100000000000001" customHeight="1">
      <c r="A254" s="90" t="s">
        <v>733</v>
      </c>
      <c r="B254" s="85" t="s">
        <v>734</v>
      </c>
    </row>
    <row r="255" spans="1:2" ht="20.100000000000001" customHeight="1">
      <c r="A255" s="90" t="s">
        <v>735</v>
      </c>
      <c r="B255" s="85" t="s">
        <v>736</v>
      </c>
    </row>
    <row r="256" spans="1:2" ht="20.100000000000001" customHeight="1">
      <c r="A256" s="90" t="s">
        <v>737</v>
      </c>
      <c r="B256" s="85" t="s">
        <v>738</v>
      </c>
    </row>
    <row r="257" spans="1:2" ht="20.100000000000001" customHeight="1">
      <c r="A257" s="90" t="s">
        <v>739</v>
      </c>
      <c r="B257" s="85" t="s">
        <v>740</v>
      </c>
    </row>
    <row r="258" spans="1:2" ht="20.100000000000001" customHeight="1">
      <c r="A258" s="90" t="s">
        <v>741</v>
      </c>
      <c r="B258" s="85" t="s">
        <v>742</v>
      </c>
    </row>
    <row r="259" spans="1:2" ht="20.100000000000001" customHeight="1">
      <c r="A259" s="90" t="s">
        <v>743</v>
      </c>
      <c r="B259" s="85" t="s">
        <v>744</v>
      </c>
    </row>
    <row r="260" spans="1:2" ht="20.100000000000001" customHeight="1">
      <c r="A260" s="90" t="s">
        <v>745</v>
      </c>
      <c r="B260" s="85" t="s">
        <v>746</v>
      </c>
    </row>
    <row r="261" spans="1:2" ht="20.100000000000001" customHeight="1">
      <c r="A261" s="90" t="s">
        <v>747</v>
      </c>
      <c r="B261" s="85" t="s">
        <v>748</v>
      </c>
    </row>
    <row r="262" spans="1:2" ht="20.100000000000001" customHeight="1">
      <c r="A262" s="90" t="s">
        <v>749</v>
      </c>
      <c r="B262" s="85" t="s">
        <v>750</v>
      </c>
    </row>
    <row r="263" spans="1:2" ht="20.100000000000001" customHeight="1">
      <c r="A263" s="90" t="s">
        <v>751</v>
      </c>
      <c r="B263" s="85" t="s">
        <v>752</v>
      </c>
    </row>
    <row r="264" spans="1:2" ht="20.100000000000001" customHeight="1">
      <c r="A264" s="90" t="s">
        <v>753</v>
      </c>
      <c r="B264" s="85" t="s">
        <v>754</v>
      </c>
    </row>
    <row r="265" spans="1:2" ht="20.100000000000001" customHeight="1">
      <c r="A265" s="90" t="s">
        <v>755</v>
      </c>
      <c r="B265" s="85" t="s">
        <v>756</v>
      </c>
    </row>
    <row r="266" spans="1:2" ht="20.100000000000001" customHeight="1">
      <c r="A266" s="90" t="s">
        <v>757</v>
      </c>
      <c r="B266" s="85" t="s">
        <v>758</v>
      </c>
    </row>
    <row r="267" spans="1:2" ht="20.100000000000001" customHeight="1">
      <c r="A267" s="90" t="s">
        <v>759</v>
      </c>
      <c r="B267" s="85" t="s">
        <v>760</v>
      </c>
    </row>
    <row r="268" spans="1:2" ht="20.100000000000001" customHeight="1">
      <c r="A268" s="90" t="s">
        <v>761</v>
      </c>
      <c r="B268" s="85" t="s">
        <v>762</v>
      </c>
    </row>
    <row r="269" spans="1:2" ht="20.100000000000001" customHeight="1">
      <c r="A269" s="90" t="s">
        <v>763</v>
      </c>
      <c r="B269" s="85" t="s">
        <v>764</v>
      </c>
    </row>
    <row r="270" spans="1:2" ht="20.100000000000001" customHeight="1">
      <c r="A270" s="90" t="s">
        <v>765</v>
      </c>
      <c r="B270" s="85" t="s">
        <v>766</v>
      </c>
    </row>
    <row r="271" spans="1:2" ht="20.100000000000001" customHeight="1">
      <c r="A271" s="90" t="s">
        <v>767</v>
      </c>
      <c r="B271" s="85" t="s">
        <v>768</v>
      </c>
    </row>
    <row r="272" spans="1:2" ht="20.100000000000001" customHeight="1">
      <c r="A272" s="90" t="s">
        <v>769</v>
      </c>
      <c r="B272" s="85" t="s">
        <v>770</v>
      </c>
    </row>
    <row r="273" spans="1:2" ht="20.100000000000001" customHeight="1">
      <c r="A273" s="90" t="s">
        <v>771</v>
      </c>
      <c r="B273" s="85" t="s">
        <v>772</v>
      </c>
    </row>
    <row r="274" spans="1:2" ht="20.100000000000001" customHeight="1">
      <c r="A274" s="90" t="s">
        <v>773</v>
      </c>
      <c r="B274" s="85" t="s">
        <v>774</v>
      </c>
    </row>
    <row r="275" spans="1:2" ht="20.100000000000001" customHeight="1">
      <c r="A275" s="90" t="s">
        <v>775</v>
      </c>
      <c r="B275" s="85" t="s">
        <v>776</v>
      </c>
    </row>
    <row r="276" spans="1:2" ht="20.100000000000001" customHeight="1">
      <c r="A276" s="90" t="s">
        <v>777</v>
      </c>
      <c r="B276" s="85" t="s">
        <v>778</v>
      </c>
    </row>
    <row r="277" spans="1:2" ht="20.100000000000001" customHeight="1">
      <c r="A277" s="90" t="s">
        <v>779</v>
      </c>
      <c r="B277" s="85" t="s">
        <v>780</v>
      </c>
    </row>
    <row r="278" spans="1:2" ht="20.100000000000001" customHeight="1">
      <c r="A278" s="90" t="s">
        <v>781</v>
      </c>
      <c r="B278" s="85" t="s">
        <v>782</v>
      </c>
    </row>
    <row r="279" spans="1:2" ht="20.100000000000001" customHeight="1">
      <c r="A279" s="90" t="s">
        <v>783</v>
      </c>
      <c r="B279" s="85" t="s">
        <v>784</v>
      </c>
    </row>
    <row r="280" spans="1:2" ht="20.100000000000001" customHeight="1">
      <c r="A280" s="90" t="s">
        <v>785</v>
      </c>
      <c r="B280" s="85" t="s">
        <v>786</v>
      </c>
    </row>
    <row r="281" spans="1:2" ht="20.100000000000001" customHeight="1">
      <c r="A281" s="90" t="s">
        <v>787</v>
      </c>
      <c r="B281" s="85" t="s">
        <v>788</v>
      </c>
    </row>
    <row r="282" spans="1:2" ht="20.100000000000001" customHeight="1">
      <c r="A282" s="90" t="s">
        <v>789</v>
      </c>
      <c r="B282" s="85" t="s">
        <v>790</v>
      </c>
    </row>
    <row r="283" spans="1:2" ht="20.100000000000001" customHeight="1">
      <c r="A283" s="90" t="s">
        <v>791</v>
      </c>
      <c r="B283" s="85" t="s">
        <v>792</v>
      </c>
    </row>
    <row r="284" spans="1:2" ht="20.100000000000001" customHeight="1">
      <c r="A284" s="90" t="s">
        <v>793</v>
      </c>
      <c r="B284" s="85" t="s">
        <v>794</v>
      </c>
    </row>
    <row r="285" spans="1:2" ht="20.100000000000001" customHeight="1">
      <c r="A285" s="90" t="s">
        <v>795</v>
      </c>
      <c r="B285" s="85" t="s">
        <v>796</v>
      </c>
    </row>
    <row r="286" spans="1:2" ht="20.100000000000001" customHeight="1">
      <c r="A286" s="90" t="s">
        <v>797</v>
      </c>
      <c r="B286" s="85" t="s">
        <v>798</v>
      </c>
    </row>
    <row r="287" spans="1:2" ht="20.100000000000001" customHeight="1">
      <c r="A287" s="90" t="s">
        <v>799</v>
      </c>
      <c r="B287" s="85" t="s">
        <v>800</v>
      </c>
    </row>
    <row r="288" spans="1:2" ht="20.100000000000001" customHeight="1">
      <c r="A288" s="90" t="s">
        <v>801</v>
      </c>
      <c r="B288" s="85" t="s">
        <v>802</v>
      </c>
    </row>
    <row r="289" spans="1:2" ht="20.100000000000001" customHeight="1">
      <c r="A289" s="90" t="s">
        <v>803</v>
      </c>
      <c r="B289" s="85" t="s">
        <v>804</v>
      </c>
    </row>
    <row r="290" spans="1:2" ht="20.100000000000001" customHeight="1">
      <c r="A290" s="90" t="s">
        <v>805</v>
      </c>
      <c r="B290" s="85" t="s">
        <v>806</v>
      </c>
    </row>
    <row r="291" spans="1:2" ht="20.100000000000001" customHeight="1">
      <c r="A291" s="90" t="s">
        <v>807</v>
      </c>
      <c r="B291" s="85" t="s">
        <v>808</v>
      </c>
    </row>
    <row r="292" spans="1:2" ht="20.100000000000001" customHeight="1">
      <c r="A292" s="90" t="s">
        <v>607</v>
      </c>
      <c r="B292" s="85" t="s">
        <v>809</v>
      </c>
    </row>
    <row r="293" spans="1:2" ht="20.100000000000001" customHeight="1">
      <c r="A293" s="90" t="s">
        <v>810</v>
      </c>
      <c r="B293" s="85" t="s">
        <v>811</v>
      </c>
    </row>
    <row r="294" spans="1:2" ht="20.100000000000001" customHeight="1">
      <c r="A294" s="90" t="s">
        <v>681</v>
      </c>
      <c r="B294" s="85" t="s">
        <v>812</v>
      </c>
    </row>
    <row r="295" spans="1:2" ht="20.100000000000001" customHeight="1">
      <c r="A295" s="90" t="s">
        <v>813</v>
      </c>
      <c r="B295" s="85" t="s">
        <v>814</v>
      </c>
    </row>
    <row r="296" spans="1:2" ht="20.100000000000001" customHeight="1">
      <c r="A296" s="90" t="s">
        <v>815</v>
      </c>
      <c r="B296" s="85" t="s">
        <v>816</v>
      </c>
    </row>
    <row r="297" spans="1:2" ht="20.100000000000001" customHeight="1">
      <c r="A297" s="90" t="s">
        <v>817</v>
      </c>
      <c r="B297" s="85" t="s">
        <v>818</v>
      </c>
    </row>
    <row r="298" spans="1:2" ht="20.100000000000001" customHeight="1">
      <c r="A298" s="90" t="s">
        <v>819</v>
      </c>
      <c r="B298" s="85" t="s">
        <v>820</v>
      </c>
    </row>
    <row r="299" spans="1:2" ht="20.100000000000001" customHeight="1">
      <c r="A299" s="90" t="s">
        <v>821</v>
      </c>
      <c r="B299" s="85" t="s">
        <v>822</v>
      </c>
    </row>
    <row r="300" spans="1:2" ht="20.100000000000001" customHeight="1">
      <c r="A300" s="90" t="s">
        <v>823</v>
      </c>
      <c r="B300" s="85" t="s">
        <v>824</v>
      </c>
    </row>
    <row r="301" spans="1:2" ht="20.100000000000001" customHeight="1">
      <c r="A301" s="90" t="s">
        <v>825</v>
      </c>
      <c r="B301" s="85" t="s">
        <v>826</v>
      </c>
    </row>
    <row r="302" spans="1:2" ht="20.100000000000001" customHeight="1">
      <c r="A302" s="90" t="s">
        <v>827</v>
      </c>
      <c r="B302" s="85" t="s">
        <v>828</v>
      </c>
    </row>
    <row r="303" spans="1:2" ht="20.100000000000001" customHeight="1">
      <c r="A303" s="90" t="s">
        <v>829</v>
      </c>
      <c r="B303" s="85" t="s">
        <v>830</v>
      </c>
    </row>
    <row r="304" spans="1:2" ht="20.100000000000001" customHeight="1">
      <c r="A304" s="90" t="s">
        <v>831</v>
      </c>
      <c r="B304" s="85" t="s">
        <v>832</v>
      </c>
    </row>
    <row r="305" spans="1:2" ht="20.100000000000001" customHeight="1">
      <c r="A305" s="90" t="s">
        <v>833</v>
      </c>
      <c r="B305" s="85" t="s">
        <v>834</v>
      </c>
    </row>
    <row r="306" spans="1:2" ht="20.100000000000001" customHeight="1">
      <c r="A306" s="90" t="s">
        <v>835</v>
      </c>
      <c r="B306" s="85" t="s">
        <v>836</v>
      </c>
    </row>
    <row r="307" spans="1:2" ht="20.100000000000001" customHeight="1">
      <c r="A307" s="90" t="s">
        <v>837</v>
      </c>
      <c r="B307" s="85" t="s">
        <v>838</v>
      </c>
    </row>
    <row r="308" spans="1:2" ht="20.100000000000001" customHeight="1">
      <c r="A308" s="90" t="s">
        <v>839</v>
      </c>
      <c r="B308" s="85" t="s">
        <v>840</v>
      </c>
    </row>
    <row r="309" spans="1:2" ht="20.100000000000001" customHeight="1">
      <c r="A309" s="90" t="s">
        <v>841</v>
      </c>
      <c r="B309" s="85" t="s">
        <v>842</v>
      </c>
    </row>
    <row r="310" spans="1:2" ht="20.100000000000001" customHeight="1">
      <c r="A310" s="90" t="s">
        <v>843</v>
      </c>
      <c r="B310" s="85" t="s">
        <v>844</v>
      </c>
    </row>
    <row r="311" spans="1:2" ht="20.100000000000001" customHeight="1">
      <c r="A311" s="90" t="s">
        <v>845</v>
      </c>
      <c r="B311" s="85" t="s">
        <v>846</v>
      </c>
    </row>
    <row r="312" spans="1:2" ht="20.100000000000001" customHeight="1">
      <c r="A312" s="90" t="s">
        <v>847</v>
      </c>
      <c r="B312" s="85" t="s">
        <v>848</v>
      </c>
    </row>
    <row r="313" spans="1:2" ht="20.100000000000001" customHeight="1">
      <c r="A313" s="90" t="s">
        <v>849</v>
      </c>
      <c r="B313" s="85" t="s">
        <v>850</v>
      </c>
    </row>
    <row r="314" spans="1:2" ht="20.100000000000001" customHeight="1">
      <c r="A314" s="90" t="s">
        <v>851</v>
      </c>
      <c r="B314" s="85" t="s">
        <v>852</v>
      </c>
    </row>
    <row r="315" spans="1:2" ht="20.100000000000001" customHeight="1">
      <c r="A315" s="90" t="s">
        <v>853</v>
      </c>
      <c r="B315" s="85" t="s">
        <v>854</v>
      </c>
    </row>
    <row r="316" spans="1:2" ht="20.100000000000001" customHeight="1">
      <c r="A316" s="90" t="s">
        <v>855</v>
      </c>
      <c r="B316" s="85" t="s">
        <v>856</v>
      </c>
    </row>
    <row r="317" spans="1:2" ht="20.100000000000001" customHeight="1">
      <c r="A317" s="90" t="s">
        <v>857</v>
      </c>
      <c r="B317" s="85" t="s">
        <v>858</v>
      </c>
    </row>
    <row r="318" spans="1:2" ht="20.100000000000001" customHeight="1">
      <c r="A318" s="90" t="s">
        <v>859</v>
      </c>
      <c r="B318" s="85" t="s">
        <v>860</v>
      </c>
    </row>
    <row r="319" spans="1:2" ht="20.100000000000001" customHeight="1">
      <c r="A319" s="90" t="s">
        <v>861</v>
      </c>
      <c r="B319" s="85" t="s">
        <v>862</v>
      </c>
    </row>
    <row r="320" spans="1:2" ht="20.100000000000001" customHeight="1">
      <c r="A320" s="90" t="s">
        <v>863</v>
      </c>
      <c r="B320" s="85" t="s">
        <v>864</v>
      </c>
    </row>
    <row r="321" spans="1:2" ht="20.100000000000001" customHeight="1">
      <c r="A321" s="90" t="s">
        <v>865</v>
      </c>
      <c r="B321" s="85" t="s">
        <v>866</v>
      </c>
    </row>
    <row r="322" spans="1:2" ht="20.100000000000001" customHeight="1">
      <c r="A322" s="90" t="s">
        <v>867</v>
      </c>
      <c r="B322" s="85" t="s">
        <v>868</v>
      </c>
    </row>
    <row r="323" spans="1:2" ht="20.100000000000001" customHeight="1">
      <c r="A323" s="90" t="s">
        <v>869</v>
      </c>
      <c r="B323" s="85" t="s">
        <v>870</v>
      </c>
    </row>
    <row r="324" spans="1:2" ht="20.100000000000001" customHeight="1">
      <c r="A324" s="90" t="s">
        <v>871</v>
      </c>
      <c r="B324" s="85" t="s">
        <v>872</v>
      </c>
    </row>
    <row r="325" spans="1:2" ht="20.100000000000001" customHeight="1">
      <c r="A325" s="90" t="s">
        <v>873</v>
      </c>
      <c r="B325" s="85" t="s">
        <v>874</v>
      </c>
    </row>
    <row r="326" spans="1:2" ht="20.100000000000001" customHeight="1">
      <c r="A326" s="90" t="s">
        <v>875</v>
      </c>
      <c r="B326" s="85" t="s">
        <v>876</v>
      </c>
    </row>
    <row r="327" spans="1:2" ht="20.100000000000001" customHeight="1">
      <c r="A327" s="90" t="s">
        <v>877</v>
      </c>
      <c r="B327" s="85" t="s">
        <v>878</v>
      </c>
    </row>
    <row r="328" spans="1:2" ht="20.100000000000001" customHeight="1">
      <c r="A328" s="90" t="s">
        <v>879</v>
      </c>
      <c r="B328" s="85" t="s">
        <v>880</v>
      </c>
    </row>
    <row r="329" spans="1:2" ht="20.100000000000001" customHeight="1">
      <c r="A329" s="90" t="s">
        <v>881</v>
      </c>
      <c r="B329" s="85" t="s">
        <v>882</v>
      </c>
    </row>
    <row r="330" spans="1:2" ht="20.100000000000001" customHeight="1">
      <c r="A330" s="90" t="s">
        <v>883</v>
      </c>
      <c r="B330" s="85" t="s">
        <v>884</v>
      </c>
    </row>
    <row r="331" spans="1:2" ht="20.100000000000001" customHeight="1">
      <c r="A331" s="90" t="s">
        <v>885</v>
      </c>
      <c r="B331" s="85" t="s">
        <v>886</v>
      </c>
    </row>
    <row r="332" spans="1:2" ht="20.100000000000001" customHeight="1">
      <c r="A332" s="90" t="s">
        <v>887</v>
      </c>
      <c r="B332" s="85" t="s">
        <v>888</v>
      </c>
    </row>
    <row r="333" spans="1:2" ht="20.100000000000001" customHeight="1">
      <c r="A333" s="90" t="s">
        <v>889</v>
      </c>
      <c r="B333" s="85" t="s">
        <v>890</v>
      </c>
    </row>
    <row r="334" spans="1:2" ht="20.100000000000001" customHeight="1">
      <c r="A334" s="90" t="s">
        <v>891</v>
      </c>
      <c r="B334" s="85" t="s">
        <v>892</v>
      </c>
    </row>
    <row r="335" spans="1:2" ht="20.100000000000001" customHeight="1">
      <c r="A335" s="90" t="s">
        <v>893</v>
      </c>
      <c r="B335" s="85" t="s">
        <v>894</v>
      </c>
    </row>
    <row r="336" spans="1:2" ht="20.100000000000001" customHeight="1">
      <c r="A336" s="90" t="s">
        <v>895</v>
      </c>
      <c r="B336" s="85" t="s">
        <v>896</v>
      </c>
    </row>
    <row r="337" spans="1:2" ht="20.100000000000001" customHeight="1">
      <c r="A337" s="90" t="s">
        <v>897</v>
      </c>
      <c r="B337" s="85" t="s">
        <v>898</v>
      </c>
    </row>
    <row r="338" spans="1:2" ht="20.100000000000001" customHeight="1">
      <c r="A338" s="90" t="s">
        <v>899</v>
      </c>
      <c r="B338" s="85" t="s">
        <v>900</v>
      </c>
    </row>
    <row r="339" spans="1:2" ht="20.100000000000001" customHeight="1">
      <c r="A339" s="90" t="s">
        <v>901</v>
      </c>
      <c r="B339" s="85" t="s">
        <v>902</v>
      </c>
    </row>
    <row r="340" spans="1:2" ht="20.100000000000001" customHeight="1">
      <c r="A340" s="90" t="s">
        <v>903</v>
      </c>
      <c r="B340" s="85" t="s">
        <v>904</v>
      </c>
    </row>
    <row r="341" spans="1:2" ht="20.100000000000001" customHeight="1">
      <c r="A341" s="90" t="s">
        <v>905</v>
      </c>
      <c r="B341" s="85" t="s">
        <v>906</v>
      </c>
    </row>
    <row r="342" spans="1:2" ht="20.100000000000001" customHeight="1">
      <c r="A342" s="90" t="s">
        <v>907</v>
      </c>
      <c r="B342" s="85" t="s">
        <v>908</v>
      </c>
    </row>
    <row r="343" spans="1:2" ht="20.100000000000001" customHeight="1">
      <c r="A343" s="90" t="s">
        <v>909</v>
      </c>
      <c r="B343" s="85" t="s">
        <v>910</v>
      </c>
    </row>
    <row r="344" spans="1:2" ht="20.100000000000001" customHeight="1">
      <c r="A344" s="90" t="s">
        <v>911</v>
      </c>
      <c r="B344" s="85" t="s">
        <v>912</v>
      </c>
    </row>
    <row r="345" spans="1:2" ht="20.100000000000001" customHeight="1">
      <c r="A345" s="90" t="s">
        <v>913</v>
      </c>
      <c r="B345" s="85" t="s">
        <v>914</v>
      </c>
    </row>
    <row r="346" spans="1:2" ht="20.100000000000001" customHeight="1">
      <c r="A346" s="90" t="s">
        <v>915</v>
      </c>
      <c r="B346" s="85" t="s">
        <v>916</v>
      </c>
    </row>
    <row r="347" spans="1:2" ht="20.100000000000001" customHeight="1">
      <c r="A347" s="90" t="s">
        <v>917</v>
      </c>
      <c r="B347" s="85" t="s">
        <v>918</v>
      </c>
    </row>
    <row r="348" spans="1:2" ht="20.100000000000001" customHeight="1">
      <c r="A348" s="90" t="s">
        <v>919</v>
      </c>
      <c r="B348" s="85" t="s">
        <v>920</v>
      </c>
    </row>
    <row r="349" spans="1:2" ht="20.100000000000001" customHeight="1">
      <c r="A349" s="90" t="s">
        <v>921</v>
      </c>
      <c r="B349" s="85" t="s">
        <v>922</v>
      </c>
    </row>
    <row r="350" spans="1:2" ht="20.100000000000001" customHeight="1">
      <c r="A350" s="90" t="s">
        <v>923</v>
      </c>
      <c r="B350" s="85" t="s">
        <v>924</v>
      </c>
    </row>
    <row r="351" spans="1:2" ht="20.100000000000001" customHeight="1">
      <c r="A351" s="90" t="s">
        <v>925</v>
      </c>
      <c r="B351" s="85" t="s">
        <v>926</v>
      </c>
    </row>
    <row r="352" spans="1:2" ht="20.100000000000001" customHeight="1">
      <c r="A352" s="90" t="s">
        <v>927</v>
      </c>
      <c r="B352" s="85" t="s">
        <v>928</v>
      </c>
    </row>
    <row r="353" spans="1:2" ht="20.100000000000001" customHeight="1">
      <c r="A353" s="90" t="s">
        <v>929</v>
      </c>
      <c r="B353" s="85" t="s">
        <v>930</v>
      </c>
    </row>
    <row r="354" spans="1:2" ht="20.100000000000001" customHeight="1">
      <c r="A354" s="90" t="s">
        <v>931</v>
      </c>
      <c r="B354" s="85" t="s">
        <v>932</v>
      </c>
    </row>
    <row r="355" spans="1:2" ht="20.100000000000001" customHeight="1">
      <c r="A355" s="90" t="s">
        <v>933</v>
      </c>
      <c r="B355" s="85" t="s">
        <v>934</v>
      </c>
    </row>
    <row r="356" spans="1:2" ht="20.100000000000001" customHeight="1">
      <c r="A356" s="90" t="s">
        <v>935</v>
      </c>
      <c r="B356" s="85" t="s">
        <v>936</v>
      </c>
    </row>
    <row r="357" spans="1:2" ht="20.100000000000001" customHeight="1">
      <c r="A357" s="90" t="s">
        <v>937</v>
      </c>
      <c r="B357" s="85" t="s">
        <v>938</v>
      </c>
    </row>
    <row r="358" spans="1:2" ht="20.100000000000001" customHeight="1">
      <c r="A358" s="90" t="s">
        <v>939</v>
      </c>
      <c r="B358" s="85" t="s">
        <v>940</v>
      </c>
    </row>
    <row r="359" spans="1:2" ht="20.100000000000001" customHeight="1">
      <c r="A359" s="90" t="s">
        <v>941</v>
      </c>
      <c r="B359" s="85" t="s">
        <v>942</v>
      </c>
    </row>
    <row r="360" spans="1:2" ht="20.100000000000001" customHeight="1">
      <c r="A360" s="90" t="s">
        <v>943</v>
      </c>
      <c r="B360" s="85" t="s">
        <v>944</v>
      </c>
    </row>
    <row r="361" spans="1:2" ht="20.100000000000001" customHeight="1">
      <c r="A361" s="90" t="s">
        <v>945</v>
      </c>
      <c r="B361" s="85" t="s">
        <v>946</v>
      </c>
    </row>
    <row r="362" spans="1:2" ht="20.100000000000001" customHeight="1">
      <c r="A362" s="90" t="s">
        <v>947</v>
      </c>
      <c r="B362" s="85" t="s">
        <v>948</v>
      </c>
    </row>
    <row r="363" spans="1:2" ht="20.100000000000001" customHeight="1">
      <c r="A363" s="90" t="s">
        <v>949</v>
      </c>
      <c r="B363" s="85" t="s">
        <v>950</v>
      </c>
    </row>
    <row r="364" spans="1:2" ht="20.100000000000001" customHeight="1">
      <c r="A364" s="90" t="s">
        <v>951</v>
      </c>
      <c r="B364" s="85" t="s">
        <v>952</v>
      </c>
    </row>
    <row r="365" spans="1:2" ht="20.100000000000001" customHeight="1">
      <c r="A365" s="90" t="s">
        <v>953</v>
      </c>
      <c r="B365" s="85" t="s">
        <v>954</v>
      </c>
    </row>
    <row r="366" spans="1:2" ht="20.100000000000001" customHeight="1">
      <c r="A366" s="90" t="s">
        <v>955</v>
      </c>
      <c r="B366" s="85" t="s">
        <v>956</v>
      </c>
    </row>
    <row r="367" spans="1:2" ht="20.100000000000001" customHeight="1">
      <c r="A367" s="90" t="s">
        <v>957</v>
      </c>
      <c r="B367" s="85" t="s">
        <v>958</v>
      </c>
    </row>
    <row r="368" spans="1:2" ht="20.100000000000001" customHeight="1">
      <c r="A368" s="90" t="s">
        <v>959</v>
      </c>
      <c r="B368" s="85" t="s">
        <v>960</v>
      </c>
    </row>
    <row r="369" spans="1:2" ht="20.100000000000001" customHeight="1">
      <c r="A369" s="90" t="s">
        <v>961</v>
      </c>
      <c r="B369" s="85" t="s">
        <v>962</v>
      </c>
    </row>
    <row r="370" spans="1:2" ht="20.100000000000001" customHeight="1">
      <c r="A370" s="90" t="s">
        <v>963</v>
      </c>
      <c r="B370" s="85" t="s">
        <v>964</v>
      </c>
    </row>
    <row r="371" spans="1:2" ht="20.100000000000001" customHeight="1">
      <c r="A371" s="90" t="s">
        <v>965</v>
      </c>
      <c r="B371" s="85" t="s">
        <v>966</v>
      </c>
    </row>
    <row r="372" spans="1:2" ht="20.100000000000001" customHeight="1">
      <c r="A372" s="90" t="s">
        <v>967</v>
      </c>
      <c r="B372" s="85" t="s">
        <v>968</v>
      </c>
    </row>
    <row r="373" spans="1:2" ht="20.100000000000001" customHeight="1">
      <c r="A373" s="90" t="s">
        <v>969</v>
      </c>
      <c r="B373" s="85" t="s">
        <v>970</v>
      </c>
    </row>
    <row r="374" spans="1:2" ht="20.100000000000001" customHeight="1">
      <c r="A374" s="90" t="s">
        <v>971</v>
      </c>
      <c r="B374" s="85" t="s">
        <v>972</v>
      </c>
    </row>
    <row r="375" spans="1:2" ht="20.100000000000001" customHeight="1">
      <c r="A375" s="90" t="s">
        <v>973</v>
      </c>
      <c r="B375" s="85" t="s">
        <v>974</v>
      </c>
    </row>
    <row r="376" spans="1:2" ht="20.100000000000001" customHeight="1">
      <c r="A376" s="90" t="s">
        <v>975</v>
      </c>
      <c r="B376" s="85" t="s">
        <v>976</v>
      </c>
    </row>
    <row r="377" spans="1:2" ht="20.100000000000001" customHeight="1">
      <c r="A377" s="90" t="s">
        <v>977</v>
      </c>
      <c r="B377" s="85" t="s">
        <v>978</v>
      </c>
    </row>
    <row r="378" spans="1:2" ht="20.100000000000001" customHeight="1">
      <c r="A378" s="90" t="s">
        <v>979</v>
      </c>
      <c r="B378" s="85" t="s">
        <v>980</v>
      </c>
    </row>
    <row r="379" spans="1:2" ht="20.100000000000001" customHeight="1">
      <c r="A379" s="90" t="s">
        <v>981</v>
      </c>
      <c r="B379" s="85" t="s">
        <v>982</v>
      </c>
    </row>
    <row r="380" spans="1:2" ht="20.100000000000001" customHeight="1">
      <c r="A380" s="90" t="s">
        <v>983</v>
      </c>
      <c r="B380" s="85" t="s">
        <v>984</v>
      </c>
    </row>
    <row r="381" spans="1:2" ht="20.100000000000001" customHeight="1">
      <c r="A381" s="90" t="s">
        <v>985</v>
      </c>
      <c r="B381" s="85" t="s">
        <v>986</v>
      </c>
    </row>
    <row r="382" spans="1:2" ht="20.100000000000001" customHeight="1">
      <c r="A382" s="90" t="s">
        <v>987</v>
      </c>
      <c r="B382" s="85" t="s">
        <v>988</v>
      </c>
    </row>
    <row r="383" spans="1:2" ht="20.100000000000001" customHeight="1">
      <c r="A383" s="90" t="s">
        <v>989</v>
      </c>
      <c r="B383" s="85" t="s">
        <v>990</v>
      </c>
    </row>
    <row r="384" spans="1:2" ht="20.100000000000001" customHeight="1">
      <c r="A384" s="90" t="s">
        <v>991</v>
      </c>
      <c r="B384" s="85" t="s">
        <v>992</v>
      </c>
    </row>
    <row r="385" spans="1:2" ht="20.100000000000001" customHeight="1">
      <c r="A385" s="90" t="s">
        <v>993</v>
      </c>
      <c r="B385" s="85" t="s">
        <v>994</v>
      </c>
    </row>
    <row r="386" spans="1:2" ht="20.100000000000001" customHeight="1">
      <c r="A386" s="90" t="s">
        <v>995</v>
      </c>
      <c r="B386" s="85" t="s">
        <v>996</v>
      </c>
    </row>
    <row r="387" spans="1:2" ht="20.100000000000001" customHeight="1">
      <c r="A387" s="90" t="s">
        <v>997</v>
      </c>
      <c r="B387" s="85" t="s">
        <v>998</v>
      </c>
    </row>
    <row r="388" spans="1:2" ht="20.100000000000001" customHeight="1">
      <c r="A388" s="90" t="s">
        <v>999</v>
      </c>
      <c r="B388" s="85" t="s">
        <v>1000</v>
      </c>
    </row>
    <row r="389" spans="1:2" ht="20.100000000000001" customHeight="1">
      <c r="A389" s="90" t="s">
        <v>1001</v>
      </c>
      <c r="B389" s="85" t="s">
        <v>1002</v>
      </c>
    </row>
    <row r="390" spans="1:2" ht="20.100000000000001" customHeight="1">
      <c r="A390" s="90" t="s">
        <v>1003</v>
      </c>
      <c r="B390" s="85" t="s">
        <v>1004</v>
      </c>
    </row>
    <row r="391" spans="1:2" ht="20.100000000000001" customHeight="1">
      <c r="A391" s="90" t="s">
        <v>1005</v>
      </c>
      <c r="B391" s="85" t="s">
        <v>1006</v>
      </c>
    </row>
    <row r="392" spans="1:2" ht="20.100000000000001" customHeight="1">
      <c r="A392" s="90" t="s">
        <v>1007</v>
      </c>
      <c r="B392" s="85" t="s">
        <v>1008</v>
      </c>
    </row>
    <row r="393" spans="1:2" ht="20.100000000000001" customHeight="1">
      <c r="A393" s="90" t="s">
        <v>1009</v>
      </c>
      <c r="B393" s="85" t="s">
        <v>1010</v>
      </c>
    </row>
    <row r="394" spans="1:2" ht="20.100000000000001" customHeight="1">
      <c r="A394" s="90" t="s">
        <v>1011</v>
      </c>
      <c r="B394" s="85" t="s">
        <v>1012</v>
      </c>
    </row>
    <row r="395" spans="1:2" ht="20.100000000000001" customHeight="1">
      <c r="A395" s="90" t="s">
        <v>1013</v>
      </c>
      <c r="B395" s="85" t="s">
        <v>1014</v>
      </c>
    </row>
    <row r="396" spans="1:2" ht="20.100000000000001" customHeight="1">
      <c r="A396" s="90" t="s">
        <v>1015</v>
      </c>
      <c r="B396" s="85" t="s">
        <v>1016</v>
      </c>
    </row>
    <row r="397" spans="1:2" ht="20.100000000000001" customHeight="1">
      <c r="A397" s="90" t="s">
        <v>1017</v>
      </c>
      <c r="B397" s="85" t="s">
        <v>1018</v>
      </c>
    </row>
    <row r="398" spans="1:2" ht="20.100000000000001" customHeight="1">
      <c r="A398" s="90" t="s">
        <v>1019</v>
      </c>
      <c r="B398" s="85" t="s">
        <v>1020</v>
      </c>
    </row>
    <row r="399" spans="1:2" ht="20.100000000000001" customHeight="1">
      <c r="A399" s="90" t="s">
        <v>1021</v>
      </c>
      <c r="B399" s="85" t="s">
        <v>1022</v>
      </c>
    </row>
    <row r="400" spans="1:2" ht="20.100000000000001" customHeight="1">
      <c r="A400" s="90" t="s">
        <v>1023</v>
      </c>
      <c r="B400" s="85" t="s">
        <v>1024</v>
      </c>
    </row>
    <row r="401" spans="1:2" ht="20.100000000000001" customHeight="1">
      <c r="A401" s="90" t="s">
        <v>1025</v>
      </c>
      <c r="B401" s="85" t="s">
        <v>1026</v>
      </c>
    </row>
    <row r="402" spans="1:2" ht="20.100000000000001" customHeight="1">
      <c r="A402" s="90" t="s">
        <v>1027</v>
      </c>
      <c r="B402" s="85" t="s">
        <v>1028</v>
      </c>
    </row>
    <row r="403" spans="1:2" ht="20.100000000000001" customHeight="1">
      <c r="A403" s="90" t="s">
        <v>1029</v>
      </c>
      <c r="B403" s="85" t="s">
        <v>1030</v>
      </c>
    </row>
    <row r="404" spans="1:2" ht="20.100000000000001" customHeight="1">
      <c r="A404" s="90" t="s">
        <v>1031</v>
      </c>
      <c r="B404" s="85" t="s">
        <v>1032</v>
      </c>
    </row>
    <row r="405" spans="1:2" ht="20.100000000000001" customHeight="1">
      <c r="A405" s="90" t="s">
        <v>1033</v>
      </c>
      <c r="B405" s="85" t="s">
        <v>1034</v>
      </c>
    </row>
    <row r="406" spans="1:2" ht="20.100000000000001" customHeight="1">
      <c r="A406" s="90" t="s">
        <v>1035</v>
      </c>
      <c r="B406" s="85" t="s">
        <v>1036</v>
      </c>
    </row>
    <row r="407" spans="1:2" ht="20.100000000000001" customHeight="1">
      <c r="A407" s="90" t="s">
        <v>1037</v>
      </c>
      <c r="B407" s="85" t="s">
        <v>1038</v>
      </c>
    </row>
    <row r="408" spans="1:2" ht="20.100000000000001" customHeight="1">
      <c r="A408" s="90" t="s">
        <v>1039</v>
      </c>
      <c r="B408" s="85" t="s">
        <v>1040</v>
      </c>
    </row>
    <row r="409" spans="1:2" ht="20.100000000000001" customHeight="1">
      <c r="A409" s="90" t="s">
        <v>1041</v>
      </c>
      <c r="B409" s="85" t="s">
        <v>1042</v>
      </c>
    </row>
    <row r="410" spans="1:2" ht="20.100000000000001" customHeight="1">
      <c r="A410" s="90" t="s">
        <v>1043</v>
      </c>
      <c r="B410" s="85" t="s">
        <v>1044</v>
      </c>
    </row>
    <row r="411" spans="1:2" ht="20.100000000000001" customHeight="1">
      <c r="A411" s="90" t="s">
        <v>1045</v>
      </c>
      <c r="B411" s="85" t="s">
        <v>1046</v>
      </c>
    </row>
    <row r="412" spans="1:2" ht="20.100000000000001" customHeight="1">
      <c r="A412" s="90" t="s">
        <v>1047</v>
      </c>
      <c r="B412" s="85" t="s">
        <v>1048</v>
      </c>
    </row>
    <row r="413" spans="1:2" ht="20.100000000000001" customHeight="1">
      <c r="A413" s="90" t="s">
        <v>1049</v>
      </c>
      <c r="B413" s="85" t="s">
        <v>1050</v>
      </c>
    </row>
    <row r="414" spans="1:2" ht="20.100000000000001" customHeight="1">
      <c r="A414" s="90" t="s">
        <v>1051</v>
      </c>
      <c r="B414" s="85" t="s">
        <v>1052</v>
      </c>
    </row>
    <row r="415" spans="1:2" ht="20.100000000000001" customHeight="1">
      <c r="A415" s="90" t="s">
        <v>1053</v>
      </c>
      <c r="B415" s="85" t="s">
        <v>1054</v>
      </c>
    </row>
    <row r="416" spans="1:2" ht="20.100000000000001" customHeight="1">
      <c r="A416" s="90" t="s">
        <v>1055</v>
      </c>
      <c r="B416" s="85" t="s">
        <v>1056</v>
      </c>
    </row>
    <row r="417" spans="1:2" ht="20.100000000000001" customHeight="1">
      <c r="A417" s="90" t="s">
        <v>1057</v>
      </c>
      <c r="B417" s="85" t="s">
        <v>1058</v>
      </c>
    </row>
    <row r="418" spans="1:2" ht="20.100000000000001" customHeight="1">
      <c r="A418" s="90" t="s">
        <v>1059</v>
      </c>
      <c r="B418" s="85" t="s">
        <v>1060</v>
      </c>
    </row>
    <row r="419" spans="1:2" ht="20.100000000000001" customHeight="1">
      <c r="A419" s="90" t="s">
        <v>1061</v>
      </c>
      <c r="B419" s="85" t="s">
        <v>1062</v>
      </c>
    </row>
    <row r="420" spans="1:2" ht="20.100000000000001" customHeight="1">
      <c r="A420" s="90" t="s">
        <v>1063</v>
      </c>
      <c r="B420" s="85" t="s">
        <v>1064</v>
      </c>
    </row>
    <row r="421" spans="1:2" ht="20.100000000000001" customHeight="1">
      <c r="A421" s="90" t="s">
        <v>1065</v>
      </c>
      <c r="B421" s="85" t="s">
        <v>1066</v>
      </c>
    </row>
    <row r="422" spans="1:2" ht="20.100000000000001" customHeight="1">
      <c r="A422" s="90" t="s">
        <v>1067</v>
      </c>
      <c r="B422" s="85" t="s">
        <v>1068</v>
      </c>
    </row>
    <row r="423" spans="1:2" ht="20.100000000000001" customHeight="1">
      <c r="A423" s="90" t="s">
        <v>1069</v>
      </c>
      <c r="B423" s="85" t="s">
        <v>1070</v>
      </c>
    </row>
    <row r="424" spans="1:2" ht="20.100000000000001" customHeight="1">
      <c r="A424" s="90" t="s">
        <v>1071</v>
      </c>
      <c r="B424" s="85" t="s">
        <v>1072</v>
      </c>
    </row>
    <row r="425" spans="1:2" ht="20.100000000000001" customHeight="1">
      <c r="A425" s="90" t="s">
        <v>1073</v>
      </c>
      <c r="B425" s="85" t="s">
        <v>1074</v>
      </c>
    </row>
    <row r="426" spans="1:2" ht="20.100000000000001" customHeight="1">
      <c r="A426" s="90" t="s">
        <v>1075</v>
      </c>
      <c r="B426" s="85" t="s">
        <v>1076</v>
      </c>
    </row>
    <row r="427" spans="1:2" ht="20.100000000000001" customHeight="1">
      <c r="A427" s="90" t="s">
        <v>1077</v>
      </c>
      <c r="B427" s="85" t="s">
        <v>1078</v>
      </c>
    </row>
    <row r="428" spans="1:2" ht="20.100000000000001" customHeight="1">
      <c r="A428" s="90" t="s">
        <v>1079</v>
      </c>
      <c r="B428" s="85" t="s">
        <v>1080</v>
      </c>
    </row>
    <row r="429" spans="1:2" ht="20.100000000000001" customHeight="1">
      <c r="A429" s="90" t="s">
        <v>1081</v>
      </c>
      <c r="B429" s="85" t="s">
        <v>1082</v>
      </c>
    </row>
    <row r="430" spans="1:2" ht="20.100000000000001" customHeight="1">
      <c r="A430" s="90" t="s">
        <v>1083</v>
      </c>
      <c r="B430" s="85" t="s">
        <v>1084</v>
      </c>
    </row>
    <row r="431" spans="1:2" ht="20.100000000000001" customHeight="1">
      <c r="A431" s="90" t="s">
        <v>1085</v>
      </c>
      <c r="B431" s="85" t="s">
        <v>1086</v>
      </c>
    </row>
    <row r="432" spans="1:2" ht="20.100000000000001" customHeight="1">
      <c r="A432" s="90" t="s">
        <v>1087</v>
      </c>
      <c r="B432" s="85" t="s">
        <v>1088</v>
      </c>
    </row>
    <row r="433" spans="1:2" ht="20.100000000000001" customHeight="1">
      <c r="A433" s="90" t="s">
        <v>1089</v>
      </c>
      <c r="B433" s="85" t="s">
        <v>1090</v>
      </c>
    </row>
    <row r="434" spans="1:2" ht="20.100000000000001" customHeight="1">
      <c r="A434" s="90" t="s">
        <v>1091</v>
      </c>
      <c r="B434" s="85" t="s">
        <v>1092</v>
      </c>
    </row>
    <row r="435" spans="1:2" ht="20.100000000000001" customHeight="1">
      <c r="A435" s="90" t="s">
        <v>1093</v>
      </c>
      <c r="B435" s="85" t="s">
        <v>1094</v>
      </c>
    </row>
    <row r="436" spans="1:2" ht="20.100000000000001" customHeight="1">
      <c r="A436" s="90" t="s">
        <v>1095</v>
      </c>
      <c r="B436" s="85" t="s">
        <v>1096</v>
      </c>
    </row>
    <row r="437" spans="1:2" ht="20.100000000000001" customHeight="1">
      <c r="A437" s="90" t="s">
        <v>1097</v>
      </c>
      <c r="B437" s="85" t="s">
        <v>1098</v>
      </c>
    </row>
    <row r="438" spans="1:2" ht="20.100000000000001" customHeight="1">
      <c r="A438" s="90" t="s">
        <v>1099</v>
      </c>
      <c r="B438" s="85" t="s">
        <v>1100</v>
      </c>
    </row>
    <row r="439" spans="1:2" ht="20.100000000000001" customHeight="1">
      <c r="A439" s="90" t="s">
        <v>1101</v>
      </c>
      <c r="B439" s="85" t="s">
        <v>1102</v>
      </c>
    </row>
    <row r="440" spans="1:2" ht="20.100000000000001" customHeight="1">
      <c r="A440" s="90" t="s">
        <v>1103</v>
      </c>
      <c r="B440" s="85" t="s">
        <v>1104</v>
      </c>
    </row>
    <row r="441" spans="1:2" ht="20.100000000000001" customHeight="1">
      <c r="A441" s="90" t="s">
        <v>1105</v>
      </c>
      <c r="B441" s="85" t="s">
        <v>1106</v>
      </c>
    </row>
    <row r="442" spans="1:2" ht="20.100000000000001" customHeight="1">
      <c r="A442" s="90" t="s">
        <v>1107</v>
      </c>
      <c r="B442" s="85" t="s">
        <v>1108</v>
      </c>
    </row>
    <row r="443" spans="1:2" ht="20.100000000000001" customHeight="1">
      <c r="A443" s="90" t="s">
        <v>1109</v>
      </c>
      <c r="B443" s="85" t="s">
        <v>1110</v>
      </c>
    </row>
    <row r="444" spans="1:2" ht="20.100000000000001" customHeight="1">
      <c r="A444" s="90" t="s">
        <v>1111</v>
      </c>
      <c r="B444" s="85" t="s">
        <v>1112</v>
      </c>
    </row>
    <row r="445" spans="1:2" ht="20.100000000000001" customHeight="1">
      <c r="A445" s="90" t="s">
        <v>1113</v>
      </c>
      <c r="B445" s="85" t="s">
        <v>1114</v>
      </c>
    </row>
    <row r="446" spans="1:2" ht="20.100000000000001" customHeight="1">
      <c r="A446" s="90" t="s">
        <v>1115</v>
      </c>
      <c r="B446" s="85" t="s">
        <v>1116</v>
      </c>
    </row>
    <row r="447" spans="1:2" ht="20.100000000000001" customHeight="1">
      <c r="A447" s="90" t="s">
        <v>1117</v>
      </c>
      <c r="B447" s="85" t="s">
        <v>1118</v>
      </c>
    </row>
    <row r="448" spans="1:2" ht="20.100000000000001" customHeight="1">
      <c r="A448" s="90" t="s">
        <v>1119</v>
      </c>
      <c r="B448" s="85" t="s">
        <v>1120</v>
      </c>
    </row>
    <row r="449" spans="1:2" ht="20.100000000000001" customHeight="1">
      <c r="A449" s="90" t="s">
        <v>1121</v>
      </c>
      <c r="B449" s="85" t="s">
        <v>1122</v>
      </c>
    </row>
    <row r="450" spans="1:2" ht="20.100000000000001" customHeight="1">
      <c r="A450" s="90" t="s">
        <v>1123</v>
      </c>
      <c r="B450" s="85" t="s">
        <v>1124</v>
      </c>
    </row>
    <row r="451" spans="1:2" ht="20.100000000000001" customHeight="1">
      <c r="A451" s="90" t="s">
        <v>1125</v>
      </c>
      <c r="B451" s="85" t="s">
        <v>1126</v>
      </c>
    </row>
    <row r="452" spans="1:2" ht="20.100000000000001" customHeight="1">
      <c r="A452" s="90" t="s">
        <v>1127</v>
      </c>
      <c r="B452" s="85" t="s">
        <v>1128</v>
      </c>
    </row>
    <row r="453" spans="1:2" ht="20.100000000000001" customHeight="1">
      <c r="A453" s="90" t="s">
        <v>1129</v>
      </c>
      <c r="B453" s="85" t="s">
        <v>1130</v>
      </c>
    </row>
    <row r="454" spans="1:2" ht="20.100000000000001" customHeight="1">
      <c r="A454" s="90" t="s">
        <v>1131</v>
      </c>
      <c r="B454" s="85" t="s">
        <v>1132</v>
      </c>
    </row>
    <row r="455" spans="1:2" ht="20.100000000000001" customHeight="1">
      <c r="A455" s="90" t="s">
        <v>1133</v>
      </c>
      <c r="B455" s="85" t="s">
        <v>1134</v>
      </c>
    </row>
    <row r="456" spans="1:2" ht="20.100000000000001" customHeight="1">
      <c r="A456" s="90" t="s">
        <v>1135</v>
      </c>
      <c r="B456" s="85" t="s">
        <v>1136</v>
      </c>
    </row>
    <row r="457" spans="1:2" ht="20.100000000000001" customHeight="1">
      <c r="A457" s="90" t="s">
        <v>1137</v>
      </c>
      <c r="B457" s="85" t="s">
        <v>1138</v>
      </c>
    </row>
    <row r="458" spans="1:2" ht="20.100000000000001" customHeight="1">
      <c r="A458" s="90" t="s">
        <v>1139</v>
      </c>
      <c r="B458" s="85" t="s">
        <v>1140</v>
      </c>
    </row>
    <row r="459" spans="1:2" ht="20.100000000000001" customHeight="1">
      <c r="A459" s="90" t="s">
        <v>1141</v>
      </c>
      <c r="B459" s="85" t="s">
        <v>1142</v>
      </c>
    </row>
    <row r="460" spans="1:2" ht="20.100000000000001" customHeight="1">
      <c r="A460" s="90" t="s">
        <v>1143</v>
      </c>
      <c r="B460" s="85" t="s">
        <v>1144</v>
      </c>
    </row>
    <row r="461" spans="1:2" ht="20.100000000000001" customHeight="1">
      <c r="A461" s="90" t="s">
        <v>1145</v>
      </c>
      <c r="B461" s="85" t="s">
        <v>1146</v>
      </c>
    </row>
    <row r="462" spans="1:2" ht="20.100000000000001" customHeight="1">
      <c r="A462" s="90" t="s">
        <v>1147</v>
      </c>
      <c r="B462" s="85" t="s">
        <v>1148</v>
      </c>
    </row>
    <row r="463" spans="1:2" ht="20.100000000000001" customHeight="1">
      <c r="A463" s="90" t="s">
        <v>1149</v>
      </c>
      <c r="B463" s="85" t="s">
        <v>1150</v>
      </c>
    </row>
    <row r="464" spans="1:2" ht="20.100000000000001" customHeight="1">
      <c r="A464" s="90" t="s">
        <v>1151</v>
      </c>
      <c r="B464" s="85" t="s">
        <v>1152</v>
      </c>
    </row>
    <row r="465" spans="1:2" ht="20.100000000000001" customHeight="1">
      <c r="A465" s="90" t="s">
        <v>1153</v>
      </c>
      <c r="B465" s="85" t="s">
        <v>1154</v>
      </c>
    </row>
    <row r="466" spans="1:2" ht="20.100000000000001" customHeight="1">
      <c r="A466" s="90" t="s">
        <v>1155</v>
      </c>
      <c r="B466" s="85" t="s">
        <v>1156</v>
      </c>
    </row>
    <row r="467" spans="1:2" ht="20.100000000000001" customHeight="1">
      <c r="A467" s="90" t="s">
        <v>1157</v>
      </c>
      <c r="B467" s="85" t="s">
        <v>1158</v>
      </c>
    </row>
    <row r="468" spans="1:2" ht="20.100000000000001" customHeight="1">
      <c r="A468" s="90" t="s">
        <v>1159</v>
      </c>
      <c r="B468" s="85" t="s">
        <v>1160</v>
      </c>
    </row>
    <row r="469" spans="1:2" ht="20.100000000000001" customHeight="1">
      <c r="A469" s="90" t="s">
        <v>1161</v>
      </c>
      <c r="B469" s="85" t="s">
        <v>1162</v>
      </c>
    </row>
    <row r="470" spans="1:2" ht="20.100000000000001" customHeight="1">
      <c r="A470" s="90" t="s">
        <v>1163</v>
      </c>
      <c r="B470" s="85" t="s">
        <v>1164</v>
      </c>
    </row>
    <row r="471" spans="1:2" ht="20.100000000000001" customHeight="1">
      <c r="A471" s="90" t="s">
        <v>1165</v>
      </c>
      <c r="B471" s="85" t="s">
        <v>1166</v>
      </c>
    </row>
    <row r="472" spans="1:2" ht="20.100000000000001" customHeight="1">
      <c r="A472" s="90" t="s">
        <v>1167</v>
      </c>
      <c r="B472" s="85" t="s">
        <v>1168</v>
      </c>
    </row>
    <row r="473" spans="1:2" ht="20.100000000000001" customHeight="1">
      <c r="A473" s="90" t="s">
        <v>1169</v>
      </c>
      <c r="B473" s="85" t="s">
        <v>1170</v>
      </c>
    </row>
    <row r="474" spans="1:2" ht="20.100000000000001" customHeight="1">
      <c r="A474" s="90" t="s">
        <v>1171</v>
      </c>
      <c r="B474" s="85" t="s">
        <v>1172</v>
      </c>
    </row>
    <row r="475" spans="1:2" ht="20.100000000000001" customHeight="1">
      <c r="A475" s="90" t="s">
        <v>1173</v>
      </c>
      <c r="B475" s="85" t="s">
        <v>1174</v>
      </c>
    </row>
    <row r="476" spans="1:2" ht="20.100000000000001" customHeight="1">
      <c r="A476" s="90" t="s">
        <v>1175</v>
      </c>
      <c r="B476" s="85" t="s">
        <v>1176</v>
      </c>
    </row>
    <row r="477" spans="1:2" ht="20.100000000000001" customHeight="1">
      <c r="A477" s="90" t="s">
        <v>1177</v>
      </c>
      <c r="B477" s="85" t="s">
        <v>1178</v>
      </c>
    </row>
    <row r="478" spans="1:2" ht="20.100000000000001" customHeight="1">
      <c r="A478" s="90" t="s">
        <v>1179</v>
      </c>
      <c r="B478" s="85" t="s">
        <v>1180</v>
      </c>
    </row>
    <row r="479" spans="1:2" ht="20.100000000000001" customHeight="1">
      <c r="A479" s="90" t="s">
        <v>1181</v>
      </c>
      <c r="B479" s="85" t="s">
        <v>1182</v>
      </c>
    </row>
    <row r="480" spans="1:2" ht="20.100000000000001" customHeight="1">
      <c r="A480" s="90" t="s">
        <v>1183</v>
      </c>
      <c r="B480" s="85" t="s">
        <v>1184</v>
      </c>
    </row>
    <row r="481" spans="1:2" ht="20.100000000000001" customHeight="1">
      <c r="A481" s="90" t="s">
        <v>1185</v>
      </c>
      <c r="B481" s="85" t="s">
        <v>1186</v>
      </c>
    </row>
    <row r="482" spans="1:2" ht="20.100000000000001" customHeight="1">
      <c r="A482" s="90" t="s">
        <v>1187</v>
      </c>
      <c r="B482" s="85" t="s">
        <v>1188</v>
      </c>
    </row>
    <row r="483" spans="1:2" ht="20.100000000000001" customHeight="1">
      <c r="A483" s="90" t="s">
        <v>1189</v>
      </c>
      <c r="B483" s="85" t="s">
        <v>1190</v>
      </c>
    </row>
    <row r="484" spans="1:2" ht="20.100000000000001" customHeight="1">
      <c r="A484" s="90" t="s">
        <v>1191</v>
      </c>
      <c r="B484" s="85" t="s">
        <v>1192</v>
      </c>
    </row>
    <row r="485" spans="1:2" ht="20.100000000000001" customHeight="1">
      <c r="A485" s="90" t="s">
        <v>1193</v>
      </c>
      <c r="B485" s="85" t="s">
        <v>1194</v>
      </c>
    </row>
    <row r="486" spans="1:2" ht="20.100000000000001" customHeight="1">
      <c r="A486" s="90" t="s">
        <v>1195</v>
      </c>
      <c r="B486" s="85" t="s">
        <v>1196</v>
      </c>
    </row>
    <row r="487" spans="1:2" ht="20.100000000000001" customHeight="1">
      <c r="A487" s="90" t="s">
        <v>1197</v>
      </c>
      <c r="B487" s="85" t="s">
        <v>1198</v>
      </c>
    </row>
    <row r="488" spans="1:2" ht="20.100000000000001" customHeight="1">
      <c r="A488" s="90" t="s">
        <v>1199</v>
      </c>
      <c r="B488" s="85" t="s">
        <v>1200</v>
      </c>
    </row>
    <row r="489" spans="1:2" ht="20.100000000000001" customHeight="1">
      <c r="A489" s="90" t="s">
        <v>1201</v>
      </c>
      <c r="B489" s="85" t="s">
        <v>1202</v>
      </c>
    </row>
    <row r="490" spans="1:2" ht="20.100000000000001" customHeight="1">
      <c r="A490" s="90" t="s">
        <v>1203</v>
      </c>
      <c r="B490" s="85" t="s">
        <v>1204</v>
      </c>
    </row>
    <row r="491" spans="1:2" ht="20.100000000000001" customHeight="1">
      <c r="A491" s="90" t="s">
        <v>1205</v>
      </c>
      <c r="B491" s="85" t="s">
        <v>1206</v>
      </c>
    </row>
    <row r="492" spans="1:2" ht="20.100000000000001" customHeight="1">
      <c r="A492" s="90" t="s">
        <v>1207</v>
      </c>
      <c r="B492" s="85" t="s">
        <v>1208</v>
      </c>
    </row>
    <row r="493" spans="1:2" ht="20.100000000000001" customHeight="1">
      <c r="A493" s="90" t="s">
        <v>1209</v>
      </c>
      <c r="B493" s="85" t="s">
        <v>1210</v>
      </c>
    </row>
    <row r="494" spans="1:2" ht="20.100000000000001" customHeight="1">
      <c r="A494" s="90" t="s">
        <v>1211</v>
      </c>
      <c r="B494" s="85" t="s">
        <v>1212</v>
      </c>
    </row>
    <row r="495" spans="1:2" ht="20.100000000000001" customHeight="1">
      <c r="A495" s="90" t="s">
        <v>1213</v>
      </c>
      <c r="B495" s="85" t="s">
        <v>1214</v>
      </c>
    </row>
    <row r="496" spans="1:2" ht="20.100000000000001" customHeight="1">
      <c r="A496" s="90" t="s">
        <v>1215</v>
      </c>
      <c r="B496" s="85" t="s">
        <v>1216</v>
      </c>
    </row>
    <row r="497" spans="1:2" ht="20.100000000000001" customHeight="1">
      <c r="A497" s="90" t="s">
        <v>1217</v>
      </c>
      <c r="B497" s="85" t="s">
        <v>1218</v>
      </c>
    </row>
    <row r="498" spans="1:2" ht="20.100000000000001" customHeight="1">
      <c r="A498" s="90" t="s">
        <v>1219</v>
      </c>
      <c r="B498" s="85" t="s">
        <v>1220</v>
      </c>
    </row>
    <row r="499" spans="1:2" ht="20.100000000000001" customHeight="1">
      <c r="A499" s="90" t="s">
        <v>1221</v>
      </c>
      <c r="B499" s="85" t="s">
        <v>1222</v>
      </c>
    </row>
    <row r="500" spans="1:2" ht="20.100000000000001" customHeight="1">
      <c r="A500" s="90" t="s">
        <v>1223</v>
      </c>
      <c r="B500" s="85" t="s">
        <v>1224</v>
      </c>
    </row>
    <row r="501" spans="1:2" ht="20.100000000000001" customHeight="1">
      <c r="A501" s="90" t="s">
        <v>1225</v>
      </c>
      <c r="B501" s="85" t="s">
        <v>1226</v>
      </c>
    </row>
    <row r="502" spans="1:2" ht="20.100000000000001" customHeight="1">
      <c r="A502" s="90" t="s">
        <v>1227</v>
      </c>
      <c r="B502" s="85" t="s">
        <v>1228</v>
      </c>
    </row>
    <row r="503" spans="1:2" ht="20.100000000000001" customHeight="1">
      <c r="A503" s="90" t="s">
        <v>1229</v>
      </c>
      <c r="B503" s="85" t="s">
        <v>1230</v>
      </c>
    </row>
    <row r="504" spans="1:2" ht="20.100000000000001" customHeight="1">
      <c r="A504" s="90" t="s">
        <v>1231</v>
      </c>
      <c r="B504" s="85" t="s">
        <v>1232</v>
      </c>
    </row>
    <row r="505" spans="1:2" ht="20.100000000000001" customHeight="1">
      <c r="A505" s="90" t="s">
        <v>1233</v>
      </c>
      <c r="B505" s="85" t="s">
        <v>1234</v>
      </c>
    </row>
    <row r="506" spans="1:2" ht="20.100000000000001" customHeight="1">
      <c r="A506" s="90" t="s">
        <v>1235</v>
      </c>
      <c r="B506" s="85" t="s">
        <v>1236</v>
      </c>
    </row>
    <row r="507" spans="1:2" ht="20.100000000000001" customHeight="1">
      <c r="A507" s="90" t="s">
        <v>1237</v>
      </c>
      <c r="B507" s="85" t="s">
        <v>1238</v>
      </c>
    </row>
    <row r="508" spans="1:2" ht="20.100000000000001" customHeight="1">
      <c r="A508" s="90" t="s">
        <v>1239</v>
      </c>
      <c r="B508" s="85" t="s">
        <v>1240</v>
      </c>
    </row>
    <row r="509" spans="1:2" ht="20.100000000000001" customHeight="1">
      <c r="A509" s="90" t="s">
        <v>1241</v>
      </c>
      <c r="B509" s="85" t="s">
        <v>1242</v>
      </c>
    </row>
    <row r="510" spans="1:2" ht="20.100000000000001" customHeight="1">
      <c r="A510" s="90" t="s">
        <v>1243</v>
      </c>
      <c r="B510" s="85" t="s">
        <v>1244</v>
      </c>
    </row>
    <row r="511" spans="1:2" ht="20.100000000000001" customHeight="1">
      <c r="A511" s="90" t="s">
        <v>1245</v>
      </c>
      <c r="B511" s="85" t="s">
        <v>1246</v>
      </c>
    </row>
    <row r="512" spans="1:2" ht="20.100000000000001" customHeight="1">
      <c r="A512" s="90" t="s">
        <v>1247</v>
      </c>
      <c r="B512" s="85" t="s">
        <v>1248</v>
      </c>
    </row>
    <row r="513" spans="1:2" ht="20.100000000000001" customHeight="1">
      <c r="A513" s="90" t="s">
        <v>1249</v>
      </c>
      <c r="B513" s="85" t="s">
        <v>1250</v>
      </c>
    </row>
    <row r="514" spans="1:2" ht="20.100000000000001" customHeight="1">
      <c r="A514" s="90" t="s">
        <v>1251</v>
      </c>
      <c r="B514" s="85" t="s">
        <v>1252</v>
      </c>
    </row>
    <row r="515" spans="1:2" ht="20.100000000000001" customHeight="1">
      <c r="A515" s="90" t="s">
        <v>1253</v>
      </c>
      <c r="B515" s="85" t="s">
        <v>1254</v>
      </c>
    </row>
    <row r="516" spans="1:2" ht="20.100000000000001" customHeight="1">
      <c r="A516" s="90" t="s">
        <v>1255</v>
      </c>
      <c r="B516" s="85" t="s">
        <v>1256</v>
      </c>
    </row>
    <row r="517" spans="1:2" ht="20.100000000000001" customHeight="1">
      <c r="A517" s="90" t="s">
        <v>1257</v>
      </c>
      <c r="B517" s="85" t="s">
        <v>1258</v>
      </c>
    </row>
    <row r="518" spans="1:2" ht="20.100000000000001" customHeight="1">
      <c r="A518" s="90" t="s">
        <v>1259</v>
      </c>
      <c r="B518" s="85" t="s">
        <v>1260</v>
      </c>
    </row>
    <row r="519" spans="1:2" ht="20.100000000000001" customHeight="1">
      <c r="A519" s="90" t="s">
        <v>1261</v>
      </c>
      <c r="B519" s="85" t="s">
        <v>1262</v>
      </c>
    </row>
    <row r="520" spans="1:2" ht="20.100000000000001" customHeight="1">
      <c r="A520" s="90" t="s">
        <v>1263</v>
      </c>
      <c r="B520" s="85" t="s">
        <v>1264</v>
      </c>
    </row>
    <row r="521" spans="1:2" ht="20.100000000000001" customHeight="1">
      <c r="A521" s="90" t="s">
        <v>1265</v>
      </c>
      <c r="B521" s="85" t="s">
        <v>1266</v>
      </c>
    </row>
    <row r="522" spans="1:2" ht="20.100000000000001" customHeight="1">
      <c r="A522" s="90" t="s">
        <v>1267</v>
      </c>
      <c r="B522" s="85" t="s">
        <v>1268</v>
      </c>
    </row>
    <row r="523" spans="1:2" ht="20.100000000000001" customHeight="1">
      <c r="A523" s="90" t="s">
        <v>1269</v>
      </c>
      <c r="B523" s="85" t="s">
        <v>1270</v>
      </c>
    </row>
    <row r="524" spans="1:2" ht="20.100000000000001" customHeight="1">
      <c r="A524" s="90" t="s">
        <v>1271</v>
      </c>
      <c r="B524" s="85" t="s">
        <v>1272</v>
      </c>
    </row>
    <row r="525" spans="1:2" ht="20.100000000000001" customHeight="1">
      <c r="A525" s="90" t="s">
        <v>1273</v>
      </c>
      <c r="B525" s="85" t="s">
        <v>1274</v>
      </c>
    </row>
    <row r="526" spans="1:2" ht="20.100000000000001" customHeight="1">
      <c r="A526" s="90" t="s">
        <v>1275</v>
      </c>
      <c r="B526" s="85" t="s">
        <v>1276</v>
      </c>
    </row>
    <row r="527" spans="1:2" ht="20.100000000000001" customHeight="1">
      <c r="A527" s="90" t="s">
        <v>1277</v>
      </c>
      <c r="B527" s="85" t="s">
        <v>1278</v>
      </c>
    </row>
    <row r="528" spans="1:2" ht="20.100000000000001" customHeight="1">
      <c r="A528" s="90" t="s">
        <v>1279</v>
      </c>
      <c r="B528" s="85" t="s">
        <v>1280</v>
      </c>
    </row>
    <row r="529" spans="1:2" ht="20.100000000000001" customHeight="1">
      <c r="A529" s="90" t="s">
        <v>1281</v>
      </c>
      <c r="B529" s="85" t="s">
        <v>1282</v>
      </c>
    </row>
    <row r="530" spans="1:2" ht="20.100000000000001" customHeight="1">
      <c r="A530" s="90" t="s">
        <v>1283</v>
      </c>
      <c r="B530" s="85" t="s">
        <v>1284</v>
      </c>
    </row>
    <row r="531" spans="1:2" ht="20.100000000000001" customHeight="1">
      <c r="A531" s="90" t="s">
        <v>1285</v>
      </c>
      <c r="B531" s="85" t="s">
        <v>1286</v>
      </c>
    </row>
    <row r="532" spans="1:2" ht="20.100000000000001" customHeight="1">
      <c r="A532" s="90" t="s">
        <v>1287</v>
      </c>
      <c r="B532" s="85" t="s">
        <v>1288</v>
      </c>
    </row>
    <row r="533" spans="1:2" ht="20.100000000000001" customHeight="1">
      <c r="A533" s="90" t="s">
        <v>1289</v>
      </c>
      <c r="B533" s="85" t="s">
        <v>1290</v>
      </c>
    </row>
    <row r="534" spans="1:2" ht="20.100000000000001" customHeight="1">
      <c r="A534" s="90" t="s">
        <v>1291</v>
      </c>
      <c r="B534" s="85" t="s">
        <v>1292</v>
      </c>
    </row>
    <row r="535" spans="1:2" ht="20.100000000000001" customHeight="1">
      <c r="A535" s="90" t="s">
        <v>1293</v>
      </c>
      <c r="B535" s="85" t="s">
        <v>1294</v>
      </c>
    </row>
    <row r="536" spans="1:2" ht="20.100000000000001" customHeight="1">
      <c r="A536" s="90" t="s">
        <v>1295</v>
      </c>
      <c r="B536" s="85" t="s">
        <v>1296</v>
      </c>
    </row>
    <row r="537" spans="1:2" ht="20.100000000000001" customHeight="1">
      <c r="A537" s="90" t="s">
        <v>1297</v>
      </c>
      <c r="B537" s="85" t="s">
        <v>1298</v>
      </c>
    </row>
    <row r="538" spans="1:2" ht="20.100000000000001" customHeight="1">
      <c r="A538" s="90" t="s">
        <v>1299</v>
      </c>
      <c r="B538" s="85" t="s">
        <v>1300</v>
      </c>
    </row>
    <row r="539" spans="1:2" ht="20.100000000000001" customHeight="1">
      <c r="A539" s="90" t="s">
        <v>1301</v>
      </c>
      <c r="B539" s="85" t="s">
        <v>1302</v>
      </c>
    </row>
    <row r="540" spans="1:2" ht="20.100000000000001" customHeight="1">
      <c r="A540" s="90" t="s">
        <v>1303</v>
      </c>
      <c r="B540" s="85" t="s">
        <v>1304</v>
      </c>
    </row>
    <row r="541" spans="1:2" ht="20.100000000000001" customHeight="1">
      <c r="A541" s="90" t="s">
        <v>2644</v>
      </c>
      <c r="B541" s="85" t="s">
        <v>1305</v>
      </c>
    </row>
    <row r="542" spans="1:2" ht="20.100000000000001" customHeight="1">
      <c r="A542" s="90" t="s">
        <v>1306</v>
      </c>
      <c r="B542" s="85" t="s">
        <v>1307</v>
      </c>
    </row>
    <row r="543" spans="1:2" ht="20.100000000000001" customHeight="1">
      <c r="A543" s="90" t="s">
        <v>1308</v>
      </c>
      <c r="B543" s="85" t="s">
        <v>1309</v>
      </c>
    </row>
    <row r="544" spans="1:2" ht="20.100000000000001" customHeight="1">
      <c r="A544" s="90" t="s">
        <v>1310</v>
      </c>
      <c r="B544" s="85" t="s">
        <v>1311</v>
      </c>
    </row>
    <row r="545" spans="1:2" ht="20.100000000000001" customHeight="1">
      <c r="A545" s="90" t="s">
        <v>1312</v>
      </c>
      <c r="B545" s="85" t="s">
        <v>1313</v>
      </c>
    </row>
    <row r="546" spans="1:2" ht="20.100000000000001" customHeight="1">
      <c r="A546" s="90" t="s">
        <v>1314</v>
      </c>
      <c r="B546" s="85" t="s">
        <v>1315</v>
      </c>
    </row>
    <row r="547" spans="1:2" ht="20.100000000000001" customHeight="1">
      <c r="A547" s="90" t="s">
        <v>1316</v>
      </c>
      <c r="B547" s="85" t="s">
        <v>1317</v>
      </c>
    </row>
    <row r="548" spans="1:2" ht="20.100000000000001" customHeight="1">
      <c r="A548" s="90" t="s">
        <v>1318</v>
      </c>
      <c r="B548" s="85" t="s">
        <v>1319</v>
      </c>
    </row>
    <row r="549" spans="1:2" ht="20.100000000000001" customHeight="1">
      <c r="A549" s="90" t="s">
        <v>1320</v>
      </c>
      <c r="B549" s="85" t="s">
        <v>1321</v>
      </c>
    </row>
    <row r="550" spans="1:2" ht="20.100000000000001" customHeight="1">
      <c r="A550" s="90" t="s">
        <v>1322</v>
      </c>
      <c r="B550" s="85" t="s">
        <v>1323</v>
      </c>
    </row>
    <row r="551" spans="1:2" ht="20.100000000000001" customHeight="1">
      <c r="A551" s="90" t="s">
        <v>1324</v>
      </c>
      <c r="B551" s="85" t="s">
        <v>1325</v>
      </c>
    </row>
    <row r="552" spans="1:2" ht="20.100000000000001" customHeight="1">
      <c r="A552" s="90" t="s">
        <v>1326</v>
      </c>
      <c r="B552" s="85" t="s">
        <v>1327</v>
      </c>
    </row>
    <row r="553" spans="1:2" ht="20.100000000000001" customHeight="1">
      <c r="A553" s="90" t="s">
        <v>1328</v>
      </c>
      <c r="B553" s="85" t="s">
        <v>1329</v>
      </c>
    </row>
    <row r="554" spans="1:2" ht="20.100000000000001" customHeight="1">
      <c r="A554" s="90" t="s">
        <v>1330</v>
      </c>
      <c r="B554" s="85" t="s">
        <v>1331</v>
      </c>
    </row>
    <row r="555" spans="1:2" ht="20.100000000000001" customHeight="1">
      <c r="A555" s="90" t="s">
        <v>1332</v>
      </c>
      <c r="B555" s="85" t="s">
        <v>1333</v>
      </c>
    </row>
    <row r="556" spans="1:2" ht="20.100000000000001" customHeight="1">
      <c r="A556" s="90" t="s">
        <v>1334</v>
      </c>
      <c r="B556" s="85" t="s">
        <v>1335</v>
      </c>
    </row>
    <row r="557" spans="1:2" ht="20.100000000000001" customHeight="1">
      <c r="A557" s="90" t="s">
        <v>1336</v>
      </c>
      <c r="B557" s="85" t="s">
        <v>1337</v>
      </c>
    </row>
    <row r="558" spans="1:2" ht="20.100000000000001" customHeight="1">
      <c r="A558" s="90" t="s">
        <v>1338</v>
      </c>
      <c r="B558" s="85" t="s">
        <v>1339</v>
      </c>
    </row>
    <row r="559" spans="1:2" ht="20.100000000000001" customHeight="1">
      <c r="A559" s="90" t="s">
        <v>1340</v>
      </c>
      <c r="B559" s="85" t="s">
        <v>1341</v>
      </c>
    </row>
    <row r="560" spans="1:2" ht="20.100000000000001" customHeight="1">
      <c r="A560" s="90" t="s">
        <v>1342</v>
      </c>
      <c r="B560" s="85" t="s">
        <v>1343</v>
      </c>
    </row>
    <row r="561" spans="1:2" ht="20.100000000000001" customHeight="1">
      <c r="A561" s="90" t="s">
        <v>1344</v>
      </c>
      <c r="B561" s="85" t="s">
        <v>1345</v>
      </c>
    </row>
    <row r="562" spans="1:2" ht="20.100000000000001" customHeight="1">
      <c r="A562" s="90" t="s">
        <v>1346</v>
      </c>
      <c r="B562" s="85" t="s">
        <v>1347</v>
      </c>
    </row>
    <row r="563" spans="1:2" ht="20.100000000000001" customHeight="1">
      <c r="A563" s="90" t="s">
        <v>1348</v>
      </c>
      <c r="B563" s="85" t="s">
        <v>1349</v>
      </c>
    </row>
    <row r="564" spans="1:2" ht="20.100000000000001" customHeight="1">
      <c r="A564" s="90" t="s">
        <v>1350</v>
      </c>
      <c r="B564" s="85" t="s">
        <v>1351</v>
      </c>
    </row>
    <row r="565" spans="1:2" ht="20.100000000000001" customHeight="1">
      <c r="A565" s="90" t="s">
        <v>1352</v>
      </c>
      <c r="B565" s="85" t="s">
        <v>1353</v>
      </c>
    </row>
    <row r="566" spans="1:2" ht="20.100000000000001" customHeight="1">
      <c r="A566" s="90" t="s">
        <v>1354</v>
      </c>
      <c r="B566" s="85" t="s">
        <v>1355</v>
      </c>
    </row>
    <row r="567" spans="1:2" ht="20.100000000000001" customHeight="1">
      <c r="A567" s="90" t="s">
        <v>1356</v>
      </c>
      <c r="B567" s="85" t="s">
        <v>1357</v>
      </c>
    </row>
    <row r="568" spans="1:2" ht="20.100000000000001" customHeight="1">
      <c r="A568" s="90" t="s">
        <v>1358</v>
      </c>
      <c r="B568" s="85" t="s">
        <v>1359</v>
      </c>
    </row>
    <row r="569" spans="1:2" ht="20.100000000000001" customHeight="1">
      <c r="A569" s="90" t="s">
        <v>1360</v>
      </c>
      <c r="B569" s="85" t="s">
        <v>1361</v>
      </c>
    </row>
    <row r="570" spans="1:2" ht="20.100000000000001" customHeight="1">
      <c r="A570" s="90" t="s">
        <v>1362</v>
      </c>
      <c r="B570" s="85" t="s">
        <v>1363</v>
      </c>
    </row>
    <row r="571" spans="1:2" ht="20.100000000000001" customHeight="1">
      <c r="A571" s="90" t="s">
        <v>1364</v>
      </c>
      <c r="B571" s="85" t="s">
        <v>1365</v>
      </c>
    </row>
    <row r="572" spans="1:2" ht="20.100000000000001" customHeight="1">
      <c r="A572" s="90" t="s">
        <v>1366</v>
      </c>
      <c r="B572" s="85" t="s">
        <v>1367</v>
      </c>
    </row>
    <row r="573" spans="1:2" ht="20.100000000000001" customHeight="1">
      <c r="A573" s="90" t="s">
        <v>1368</v>
      </c>
      <c r="B573" s="85" t="s">
        <v>1369</v>
      </c>
    </row>
    <row r="574" spans="1:2" ht="20.100000000000001" customHeight="1">
      <c r="A574" s="90" t="s">
        <v>1370</v>
      </c>
      <c r="B574" s="85" t="s">
        <v>1371</v>
      </c>
    </row>
    <row r="575" spans="1:2" ht="20.100000000000001" customHeight="1">
      <c r="A575" s="90" t="s">
        <v>1372</v>
      </c>
      <c r="B575" s="85" t="s">
        <v>1373</v>
      </c>
    </row>
    <row r="576" spans="1:2" ht="20.100000000000001" customHeight="1">
      <c r="A576" s="90" t="s">
        <v>1374</v>
      </c>
      <c r="B576" s="85" t="s">
        <v>1375</v>
      </c>
    </row>
    <row r="577" spans="1:2" ht="20.100000000000001" customHeight="1">
      <c r="A577" s="90" t="s">
        <v>1376</v>
      </c>
      <c r="B577" s="85" t="s">
        <v>1377</v>
      </c>
    </row>
    <row r="578" spans="1:2" ht="20.100000000000001" customHeight="1">
      <c r="A578" s="90" t="s">
        <v>1378</v>
      </c>
      <c r="B578" s="85" t="s">
        <v>1379</v>
      </c>
    </row>
    <row r="579" spans="1:2" ht="20.100000000000001" customHeight="1">
      <c r="A579" s="90" t="s">
        <v>1380</v>
      </c>
      <c r="B579" s="85" t="s">
        <v>1381</v>
      </c>
    </row>
    <row r="580" spans="1:2" ht="20.100000000000001" customHeight="1">
      <c r="A580" s="90" t="s">
        <v>1382</v>
      </c>
      <c r="B580" s="85" t="s">
        <v>1383</v>
      </c>
    </row>
    <row r="581" spans="1:2" ht="20.100000000000001" customHeight="1">
      <c r="A581" s="90" t="s">
        <v>1384</v>
      </c>
      <c r="B581" s="85" t="s">
        <v>1385</v>
      </c>
    </row>
    <row r="582" spans="1:2" ht="20.100000000000001" customHeight="1">
      <c r="A582" s="90" t="s">
        <v>1386</v>
      </c>
      <c r="B582" s="85" t="s">
        <v>1387</v>
      </c>
    </row>
    <row r="583" spans="1:2" ht="20.100000000000001" customHeight="1">
      <c r="A583" s="90" t="s">
        <v>1388</v>
      </c>
      <c r="B583" s="85" t="s">
        <v>1389</v>
      </c>
    </row>
    <row r="584" spans="1:2" ht="20.100000000000001" customHeight="1">
      <c r="A584" s="90" t="s">
        <v>1390</v>
      </c>
      <c r="B584" s="85" t="s">
        <v>1391</v>
      </c>
    </row>
    <row r="585" spans="1:2" ht="20.100000000000001" customHeight="1">
      <c r="A585" s="90" t="s">
        <v>1392</v>
      </c>
      <c r="B585" s="85" t="s">
        <v>1393</v>
      </c>
    </row>
    <row r="586" spans="1:2" ht="20.100000000000001" customHeight="1">
      <c r="A586" s="90" t="s">
        <v>1394</v>
      </c>
      <c r="B586" s="85" t="s">
        <v>1395</v>
      </c>
    </row>
    <row r="587" spans="1:2" ht="20.100000000000001" customHeight="1">
      <c r="A587" s="90" t="s">
        <v>1396</v>
      </c>
      <c r="B587" s="85" t="s">
        <v>1397</v>
      </c>
    </row>
    <row r="588" spans="1:2" ht="20.100000000000001" customHeight="1">
      <c r="A588" s="90" t="s">
        <v>1398</v>
      </c>
      <c r="B588" s="85" t="s">
        <v>1399</v>
      </c>
    </row>
    <row r="589" spans="1:2" ht="20.100000000000001" customHeight="1">
      <c r="A589" s="90" t="s">
        <v>1400</v>
      </c>
      <c r="B589" s="85" t="s">
        <v>1401</v>
      </c>
    </row>
    <row r="590" spans="1:2" ht="20.100000000000001" customHeight="1">
      <c r="A590" s="90" t="s">
        <v>1402</v>
      </c>
      <c r="B590" s="85" t="s">
        <v>1403</v>
      </c>
    </row>
    <row r="591" spans="1:2" ht="20.100000000000001" customHeight="1">
      <c r="A591" s="90" t="s">
        <v>1404</v>
      </c>
      <c r="B591" s="85" t="s">
        <v>1405</v>
      </c>
    </row>
    <row r="592" spans="1:2" ht="20.100000000000001" customHeight="1">
      <c r="A592" s="90" t="s">
        <v>1406</v>
      </c>
      <c r="B592" s="85" t="s">
        <v>1407</v>
      </c>
    </row>
    <row r="593" spans="1:2" ht="20.100000000000001" customHeight="1">
      <c r="A593" s="90" t="s">
        <v>1408</v>
      </c>
      <c r="B593" s="85" t="s">
        <v>1409</v>
      </c>
    </row>
    <row r="594" spans="1:2" ht="20.100000000000001" customHeight="1">
      <c r="A594" s="90" t="s">
        <v>1410</v>
      </c>
      <c r="B594" s="85" t="s">
        <v>1411</v>
      </c>
    </row>
    <row r="595" spans="1:2" ht="20.100000000000001" customHeight="1">
      <c r="A595" s="90" t="s">
        <v>1412</v>
      </c>
      <c r="B595" s="85" t="s">
        <v>1413</v>
      </c>
    </row>
    <row r="596" spans="1:2" ht="20.100000000000001" customHeight="1">
      <c r="A596" s="90" t="s">
        <v>1414</v>
      </c>
      <c r="B596" s="85" t="s">
        <v>1415</v>
      </c>
    </row>
    <row r="597" spans="1:2" ht="20.100000000000001" customHeight="1">
      <c r="A597" s="90" t="s">
        <v>1416</v>
      </c>
      <c r="B597" s="85" t="s">
        <v>1417</v>
      </c>
    </row>
    <row r="598" spans="1:2" ht="20.100000000000001" customHeight="1">
      <c r="A598" s="90" t="s">
        <v>1418</v>
      </c>
      <c r="B598" s="85" t="s">
        <v>1419</v>
      </c>
    </row>
    <row r="599" spans="1:2" ht="20.100000000000001" customHeight="1">
      <c r="A599" s="90" t="s">
        <v>1420</v>
      </c>
      <c r="B599" s="85" t="s">
        <v>1421</v>
      </c>
    </row>
    <row r="600" spans="1:2" ht="20.100000000000001" customHeight="1">
      <c r="A600" s="90" t="s">
        <v>1422</v>
      </c>
      <c r="B600" s="85" t="s">
        <v>1423</v>
      </c>
    </row>
    <row r="601" spans="1:2" ht="20.100000000000001" customHeight="1">
      <c r="A601" s="90" t="s">
        <v>1424</v>
      </c>
      <c r="B601" s="85" t="s">
        <v>1425</v>
      </c>
    </row>
    <row r="602" spans="1:2" ht="20.100000000000001" customHeight="1">
      <c r="A602" s="90" t="s">
        <v>1426</v>
      </c>
      <c r="B602" s="85" t="s">
        <v>1427</v>
      </c>
    </row>
    <row r="603" spans="1:2" ht="20.100000000000001" customHeight="1">
      <c r="A603" s="90" t="s">
        <v>1428</v>
      </c>
      <c r="B603" s="85" t="s">
        <v>1429</v>
      </c>
    </row>
    <row r="604" spans="1:2" ht="20.100000000000001" customHeight="1">
      <c r="A604" s="90" t="s">
        <v>1430</v>
      </c>
      <c r="B604" s="85" t="s">
        <v>1431</v>
      </c>
    </row>
    <row r="605" spans="1:2" ht="20.100000000000001" customHeight="1">
      <c r="A605" s="90" t="s">
        <v>1432</v>
      </c>
      <c r="B605" s="85" t="s">
        <v>1433</v>
      </c>
    </row>
    <row r="606" spans="1:2" ht="20.100000000000001" customHeight="1">
      <c r="A606" s="90" t="s">
        <v>1434</v>
      </c>
      <c r="B606" s="85" t="s">
        <v>1435</v>
      </c>
    </row>
    <row r="607" spans="1:2" ht="20.100000000000001" customHeight="1">
      <c r="A607" s="90" t="s">
        <v>1436</v>
      </c>
      <c r="B607" s="85" t="s">
        <v>1437</v>
      </c>
    </row>
    <row r="608" spans="1:2" ht="20.100000000000001" customHeight="1">
      <c r="A608" s="90" t="s">
        <v>1438</v>
      </c>
      <c r="B608" s="85" t="s">
        <v>1439</v>
      </c>
    </row>
    <row r="609" spans="1:2" ht="20.100000000000001" customHeight="1">
      <c r="A609" s="90" t="s">
        <v>1440</v>
      </c>
      <c r="B609" s="85" t="s">
        <v>1441</v>
      </c>
    </row>
    <row r="610" spans="1:2" ht="20.100000000000001" customHeight="1">
      <c r="A610" s="90" t="s">
        <v>1442</v>
      </c>
      <c r="B610" s="85" t="s">
        <v>1443</v>
      </c>
    </row>
    <row r="611" spans="1:2" ht="20.100000000000001" customHeight="1">
      <c r="A611" s="90" t="s">
        <v>1444</v>
      </c>
      <c r="B611" s="85" t="s">
        <v>1445</v>
      </c>
    </row>
    <row r="612" spans="1:2" ht="20.100000000000001" customHeight="1">
      <c r="A612" s="90" t="s">
        <v>1446</v>
      </c>
      <c r="B612" s="85" t="s">
        <v>1447</v>
      </c>
    </row>
    <row r="613" spans="1:2" ht="20.100000000000001" customHeight="1">
      <c r="A613" s="90" t="s">
        <v>1448</v>
      </c>
      <c r="B613" s="85" t="s">
        <v>1449</v>
      </c>
    </row>
    <row r="614" spans="1:2" ht="20.100000000000001" customHeight="1">
      <c r="A614" s="90" t="s">
        <v>1450</v>
      </c>
      <c r="B614" s="85" t="s">
        <v>1451</v>
      </c>
    </row>
    <row r="615" spans="1:2" ht="20.100000000000001" customHeight="1">
      <c r="A615" s="90" t="s">
        <v>1452</v>
      </c>
      <c r="B615" s="85" t="s">
        <v>1453</v>
      </c>
    </row>
    <row r="616" spans="1:2" ht="20.100000000000001" customHeight="1">
      <c r="A616" s="90" t="s">
        <v>1454</v>
      </c>
      <c r="B616" s="85" t="s">
        <v>1455</v>
      </c>
    </row>
    <row r="617" spans="1:2" ht="20.100000000000001" customHeight="1">
      <c r="A617" s="90" t="s">
        <v>1456</v>
      </c>
      <c r="B617" s="85" t="s">
        <v>1457</v>
      </c>
    </row>
    <row r="618" spans="1:2" ht="20.100000000000001" customHeight="1">
      <c r="A618" s="90" t="s">
        <v>1458</v>
      </c>
      <c r="B618" s="85" t="s">
        <v>1459</v>
      </c>
    </row>
    <row r="619" spans="1:2" ht="20.100000000000001" customHeight="1">
      <c r="A619" s="90" t="s">
        <v>1460</v>
      </c>
      <c r="B619" s="85" t="s">
        <v>1461</v>
      </c>
    </row>
    <row r="620" spans="1:2" ht="20.100000000000001" customHeight="1">
      <c r="A620" s="90" t="s">
        <v>1462</v>
      </c>
      <c r="B620" s="85" t="s">
        <v>1463</v>
      </c>
    </row>
    <row r="621" spans="1:2" ht="20.100000000000001" customHeight="1">
      <c r="A621" s="90" t="s">
        <v>1464</v>
      </c>
      <c r="B621" s="85" t="s">
        <v>1465</v>
      </c>
    </row>
    <row r="622" spans="1:2" ht="20.100000000000001" customHeight="1">
      <c r="A622" s="90" t="s">
        <v>1466</v>
      </c>
      <c r="B622" s="85" t="s">
        <v>1467</v>
      </c>
    </row>
    <row r="623" spans="1:2" ht="20.100000000000001" customHeight="1">
      <c r="A623" s="90" t="s">
        <v>1468</v>
      </c>
      <c r="B623" s="85" t="s">
        <v>1469</v>
      </c>
    </row>
    <row r="624" spans="1:2" ht="20.100000000000001" customHeight="1">
      <c r="A624" s="90" t="s">
        <v>1470</v>
      </c>
      <c r="B624" s="85" t="s">
        <v>1471</v>
      </c>
    </row>
    <row r="625" spans="1:2" ht="20.100000000000001" customHeight="1">
      <c r="A625" s="90" t="s">
        <v>1472</v>
      </c>
      <c r="B625" s="85" t="s">
        <v>1473</v>
      </c>
    </row>
    <row r="626" spans="1:2" ht="20.100000000000001" customHeight="1">
      <c r="A626" s="90" t="s">
        <v>1474</v>
      </c>
      <c r="B626" s="85" t="s">
        <v>1475</v>
      </c>
    </row>
    <row r="627" spans="1:2" ht="20.100000000000001" customHeight="1">
      <c r="A627" s="90" t="s">
        <v>1476</v>
      </c>
      <c r="B627" s="85" t="s">
        <v>1477</v>
      </c>
    </row>
    <row r="628" spans="1:2" ht="20.100000000000001" customHeight="1">
      <c r="A628" s="90" t="s">
        <v>1478</v>
      </c>
      <c r="B628" s="85" t="s">
        <v>1479</v>
      </c>
    </row>
    <row r="629" spans="1:2" ht="20.100000000000001" customHeight="1">
      <c r="A629" s="90" t="s">
        <v>1480</v>
      </c>
      <c r="B629" s="85" t="s">
        <v>1481</v>
      </c>
    </row>
    <row r="630" spans="1:2" ht="20.100000000000001" customHeight="1">
      <c r="A630" s="90" t="s">
        <v>1482</v>
      </c>
      <c r="B630" s="85" t="s">
        <v>1483</v>
      </c>
    </row>
    <row r="631" spans="1:2" ht="20.100000000000001" customHeight="1">
      <c r="A631" s="90" t="s">
        <v>1484</v>
      </c>
      <c r="B631" s="85" t="s">
        <v>1485</v>
      </c>
    </row>
    <row r="632" spans="1:2" ht="20.100000000000001" customHeight="1">
      <c r="A632" s="90" t="s">
        <v>1486</v>
      </c>
      <c r="B632" s="85" t="s">
        <v>1487</v>
      </c>
    </row>
    <row r="633" spans="1:2" ht="20.100000000000001" customHeight="1">
      <c r="A633" s="90" t="s">
        <v>1488</v>
      </c>
      <c r="B633" s="85" t="s">
        <v>1489</v>
      </c>
    </row>
    <row r="634" spans="1:2" ht="20.100000000000001" customHeight="1">
      <c r="A634" s="90" t="s">
        <v>1490</v>
      </c>
      <c r="B634" s="85" t="s">
        <v>1491</v>
      </c>
    </row>
    <row r="635" spans="1:2" ht="20.100000000000001" customHeight="1">
      <c r="A635" s="90" t="s">
        <v>1492</v>
      </c>
      <c r="B635" s="85" t="s">
        <v>1493</v>
      </c>
    </row>
    <row r="636" spans="1:2" ht="20.100000000000001" customHeight="1">
      <c r="A636" s="90" t="s">
        <v>1494</v>
      </c>
      <c r="B636" s="85" t="s">
        <v>1495</v>
      </c>
    </row>
    <row r="637" spans="1:2" ht="20.100000000000001" customHeight="1">
      <c r="A637" s="90" t="s">
        <v>1496</v>
      </c>
      <c r="B637" s="85" t="s">
        <v>1497</v>
      </c>
    </row>
    <row r="638" spans="1:2" ht="20.100000000000001" customHeight="1">
      <c r="A638" s="90" t="s">
        <v>1498</v>
      </c>
      <c r="B638" s="85" t="s">
        <v>1499</v>
      </c>
    </row>
    <row r="639" spans="1:2" ht="20.100000000000001" customHeight="1">
      <c r="A639" s="90" t="s">
        <v>1500</v>
      </c>
      <c r="B639" s="85" t="s">
        <v>1501</v>
      </c>
    </row>
    <row r="640" spans="1:2" ht="20.100000000000001" customHeight="1">
      <c r="A640" s="90" t="s">
        <v>1502</v>
      </c>
      <c r="B640" s="85" t="s">
        <v>1503</v>
      </c>
    </row>
    <row r="641" spans="1:2" ht="20.100000000000001" customHeight="1">
      <c r="A641" s="90" t="s">
        <v>1504</v>
      </c>
      <c r="B641" s="85" t="s">
        <v>1505</v>
      </c>
    </row>
    <row r="642" spans="1:2" ht="20.100000000000001" customHeight="1">
      <c r="A642" s="90" t="s">
        <v>1506</v>
      </c>
      <c r="B642" s="85" t="s">
        <v>1507</v>
      </c>
    </row>
    <row r="643" spans="1:2" ht="20.100000000000001" customHeight="1">
      <c r="A643" s="90" t="s">
        <v>1508</v>
      </c>
      <c r="B643" s="85" t="s">
        <v>1509</v>
      </c>
    </row>
    <row r="644" spans="1:2" ht="20.100000000000001" customHeight="1">
      <c r="A644" s="90" t="s">
        <v>1510</v>
      </c>
      <c r="B644" s="85" t="s">
        <v>1511</v>
      </c>
    </row>
    <row r="645" spans="1:2" ht="20.100000000000001" customHeight="1">
      <c r="A645" s="90" t="s">
        <v>1512</v>
      </c>
      <c r="B645" s="85" t="s">
        <v>1513</v>
      </c>
    </row>
    <row r="646" spans="1:2" ht="20.100000000000001" customHeight="1">
      <c r="A646" s="90" t="s">
        <v>1514</v>
      </c>
      <c r="B646" s="85" t="s">
        <v>1515</v>
      </c>
    </row>
    <row r="647" spans="1:2" ht="20.100000000000001" customHeight="1">
      <c r="A647" s="90" t="s">
        <v>1516</v>
      </c>
      <c r="B647" s="85" t="s">
        <v>1517</v>
      </c>
    </row>
    <row r="648" spans="1:2" ht="20.100000000000001" customHeight="1">
      <c r="A648" s="90" t="s">
        <v>1518</v>
      </c>
      <c r="B648" s="85" t="s">
        <v>1519</v>
      </c>
    </row>
    <row r="649" spans="1:2" ht="20.100000000000001" customHeight="1">
      <c r="A649" s="90" t="s">
        <v>1520</v>
      </c>
      <c r="B649" s="85" t="s">
        <v>1521</v>
      </c>
    </row>
    <row r="650" spans="1:2" ht="20.100000000000001" customHeight="1">
      <c r="A650" s="90" t="s">
        <v>1522</v>
      </c>
      <c r="B650" s="85" t="s">
        <v>1523</v>
      </c>
    </row>
    <row r="651" spans="1:2" ht="20.100000000000001" customHeight="1">
      <c r="A651" s="90" t="s">
        <v>2645</v>
      </c>
      <c r="B651" s="85" t="s">
        <v>1524</v>
      </c>
    </row>
    <row r="652" spans="1:2" ht="20.100000000000001" customHeight="1">
      <c r="A652" s="90" t="s">
        <v>1525</v>
      </c>
      <c r="B652" s="85" t="s">
        <v>1526</v>
      </c>
    </row>
    <row r="653" spans="1:2" ht="20.100000000000001" customHeight="1">
      <c r="A653" s="90" t="s">
        <v>1527</v>
      </c>
      <c r="B653" s="85" t="s">
        <v>1528</v>
      </c>
    </row>
    <row r="654" spans="1:2" ht="20.100000000000001" customHeight="1">
      <c r="A654" s="90" t="s">
        <v>1529</v>
      </c>
      <c r="B654" s="85" t="s">
        <v>1530</v>
      </c>
    </row>
    <row r="655" spans="1:2" ht="20.100000000000001" customHeight="1">
      <c r="A655" s="90" t="s">
        <v>1531</v>
      </c>
      <c r="B655" s="85" t="s">
        <v>1532</v>
      </c>
    </row>
    <row r="656" spans="1:2" ht="20.100000000000001" customHeight="1">
      <c r="A656" s="90" t="s">
        <v>1533</v>
      </c>
      <c r="B656" s="85" t="s">
        <v>1534</v>
      </c>
    </row>
    <row r="657" spans="1:2" ht="20.100000000000001" customHeight="1">
      <c r="A657" s="90" t="s">
        <v>1535</v>
      </c>
      <c r="B657" s="85" t="s">
        <v>1536</v>
      </c>
    </row>
    <row r="658" spans="1:2" ht="20.100000000000001" customHeight="1">
      <c r="A658" s="90" t="s">
        <v>1537</v>
      </c>
      <c r="B658" s="85" t="s">
        <v>1538</v>
      </c>
    </row>
    <row r="659" spans="1:2" ht="20.100000000000001" customHeight="1">
      <c r="A659" s="90" t="s">
        <v>1539</v>
      </c>
      <c r="B659" s="85" t="s">
        <v>1540</v>
      </c>
    </row>
    <row r="660" spans="1:2" ht="20.100000000000001" customHeight="1">
      <c r="A660" s="90" t="s">
        <v>1541</v>
      </c>
      <c r="B660" s="85" t="s">
        <v>1542</v>
      </c>
    </row>
    <row r="661" spans="1:2" ht="20.100000000000001" customHeight="1">
      <c r="A661" s="90" t="s">
        <v>1543</v>
      </c>
      <c r="B661" s="85" t="s">
        <v>1544</v>
      </c>
    </row>
    <row r="662" spans="1:2" ht="20.100000000000001" customHeight="1">
      <c r="A662" s="90" t="s">
        <v>1545</v>
      </c>
      <c r="B662" s="85" t="s">
        <v>1546</v>
      </c>
    </row>
    <row r="663" spans="1:2" ht="20.100000000000001" customHeight="1">
      <c r="A663" s="90" t="s">
        <v>1547</v>
      </c>
      <c r="B663" s="85" t="s">
        <v>1548</v>
      </c>
    </row>
    <row r="664" spans="1:2" ht="20.100000000000001" customHeight="1">
      <c r="A664" s="90" t="s">
        <v>1549</v>
      </c>
      <c r="B664" s="85" t="s">
        <v>1550</v>
      </c>
    </row>
    <row r="665" spans="1:2" ht="20.100000000000001" customHeight="1">
      <c r="A665" s="90" t="s">
        <v>1551</v>
      </c>
      <c r="B665" s="85" t="s">
        <v>1552</v>
      </c>
    </row>
    <row r="666" spans="1:2" ht="20.100000000000001" customHeight="1">
      <c r="A666" s="90" t="s">
        <v>1553</v>
      </c>
      <c r="B666" s="85" t="s">
        <v>1554</v>
      </c>
    </row>
    <row r="667" spans="1:2" ht="20.100000000000001" customHeight="1">
      <c r="A667" s="90" t="s">
        <v>1555</v>
      </c>
      <c r="B667" s="85" t="s">
        <v>1556</v>
      </c>
    </row>
    <row r="668" spans="1:2" ht="20.100000000000001" customHeight="1">
      <c r="A668" s="90" t="s">
        <v>1557</v>
      </c>
      <c r="B668" s="85" t="s">
        <v>1558</v>
      </c>
    </row>
    <row r="669" spans="1:2" ht="20.100000000000001" customHeight="1">
      <c r="A669" s="90" t="s">
        <v>1559</v>
      </c>
      <c r="B669" s="85" t="s">
        <v>1560</v>
      </c>
    </row>
    <row r="670" spans="1:2" ht="20.100000000000001" customHeight="1">
      <c r="A670" s="90" t="s">
        <v>1561</v>
      </c>
      <c r="B670" s="85" t="s">
        <v>1562</v>
      </c>
    </row>
    <row r="671" spans="1:2" ht="20.100000000000001" customHeight="1">
      <c r="A671" s="90" t="s">
        <v>1563</v>
      </c>
      <c r="B671" s="85" t="s">
        <v>1564</v>
      </c>
    </row>
    <row r="672" spans="1:2" ht="20.100000000000001" customHeight="1">
      <c r="A672" s="90" t="s">
        <v>1565</v>
      </c>
      <c r="B672" s="85" t="s">
        <v>1566</v>
      </c>
    </row>
    <row r="673" spans="1:2" ht="20.100000000000001" customHeight="1">
      <c r="A673" s="90" t="s">
        <v>1567</v>
      </c>
      <c r="B673" s="85" t="s">
        <v>1568</v>
      </c>
    </row>
    <row r="674" spans="1:2" ht="20.100000000000001" customHeight="1">
      <c r="A674" s="90" t="s">
        <v>1569</v>
      </c>
      <c r="B674" s="85" t="s">
        <v>1570</v>
      </c>
    </row>
    <row r="675" spans="1:2" ht="20.100000000000001" customHeight="1">
      <c r="A675" s="90" t="s">
        <v>1571</v>
      </c>
      <c r="B675" s="85" t="s">
        <v>1572</v>
      </c>
    </row>
    <row r="676" spans="1:2" ht="20.100000000000001" customHeight="1">
      <c r="A676" s="90" t="s">
        <v>1573</v>
      </c>
      <c r="B676" s="85" t="s">
        <v>1574</v>
      </c>
    </row>
    <row r="677" spans="1:2" ht="20.100000000000001" customHeight="1">
      <c r="A677" s="90" t="s">
        <v>1575</v>
      </c>
      <c r="B677" s="85" t="s">
        <v>1576</v>
      </c>
    </row>
    <row r="678" spans="1:2" ht="20.100000000000001" customHeight="1">
      <c r="A678" s="90" t="s">
        <v>1577</v>
      </c>
      <c r="B678" s="85" t="s">
        <v>1578</v>
      </c>
    </row>
    <row r="679" spans="1:2" ht="20.100000000000001" customHeight="1">
      <c r="A679" s="90" t="s">
        <v>1579</v>
      </c>
      <c r="B679" s="85" t="s">
        <v>1580</v>
      </c>
    </row>
    <row r="680" spans="1:2" ht="20.100000000000001" customHeight="1">
      <c r="A680" s="90" t="s">
        <v>1581</v>
      </c>
      <c r="B680" s="85" t="s">
        <v>1582</v>
      </c>
    </row>
    <row r="681" spans="1:2" ht="20.100000000000001" customHeight="1">
      <c r="A681" s="90" t="s">
        <v>1583</v>
      </c>
      <c r="B681" s="85" t="s">
        <v>1584</v>
      </c>
    </row>
    <row r="682" spans="1:2" ht="20.100000000000001" customHeight="1">
      <c r="A682" s="90" t="s">
        <v>1585</v>
      </c>
      <c r="B682" s="85" t="s">
        <v>1586</v>
      </c>
    </row>
    <row r="683" spans="1:2" ht="20.100000000000001" customHeight="1">
      <c r="A683" s="90" t="s">
        <v>1587</v>
      </c>
      <c r="B683" s="85" t="s">
        <v>1588</v>
      </c>
    </row>
    <row r="684" spans="1:2" ht="20.100000000000001" customHeight="1">
      <c r="A684" s="90" t="s">
        <v>1589</v>
      </c>
      <c r="B684" s="85" t="s">
        <v>1590</v>
      </c>
    </row>
    <row r="685" spans="1:2" ht="20.100000000000001" customHeight="1">
      <c r="A685" s="90" t="s">
        <v>1591</v>
      </c>
      <c r="B685" s="85" t="s">
        <v>1592</v>
      </c>
    </row>
    <row r="686" spans="1:2" ht="20.100000000000001" customHeight="1">
      <c r="A686" s="90" t="s">
        <v>1593</v>
      </c>
      <c r="B686" s="85" t="s">
        <v>1594</v>
      </c>
    </row>
    <row r="687" spans="1:2" ht="20.100000000000001" customHeight="1">
      <c r="A687" s="90" t="s">
        <v>1595</v>
      </c>
      <c r="B687" s="85" t="s">
        <v>1596</v>
      </c>
    </row>
    <row r="688" spans="1:2" ht="20.100000000000001" customHeight="1">
      <c r="A688" s="90" t="s">
        <v>1597</v>
      </c>
      <c r="B688" s="85" t="s">
        <v>1598</v>
      </c>
    </row>
    <row r="689" spans="1:2" ht="20.100000000000001" customHeight="1">
      <c r="A689" s="90" t="s">
        <v>1599</v>
      </c>
      <c r="B689" s="85" t="s">
        <v>1600</v>
      </c>
    </row>
    <row r="690" spans="1:2" ht="20.100000000000001" customHeight="1">
      <c r="A690" s="90" t="s">
        <v>1601</v>
      </c>
      <c r="B690" s="85" t="s">
        <v>1602</v>
      </c>
    </row>
    <row r="691" spans="1:2" ht="20.100000000000001" customHeight="1">
      <c r="A691" s="90" t="s">
        <v>1603</v>
      </c>
      <c r="B691" s="85" t="s">
        <v>1604</v>
      </c>
    </row>
    <row r="692" spans="1:2" ht="20.100000000000001" customHeight="1">
      <c r="A692" s="90" t="s">
        <v>1605</v>
      </c>
      <c r="B692" s="85" t="s">
        <v>1606</v>
      </c>
    </row>
    <row r="693" spans="1:2" ht="20.100000000000001" customHeight="1">
      <c r="A693" s="90" t="s">
        <v>1607</v>
      </c>
      <c r="B693" s="85" t="s">
        <v>1608</v>
      </c>
    </row>
    <row r="694" spans="1:2" ht="20.100000000000001" customHeight="1">
      <c r="A694" s="90" t="s">
        <v>1609</v>
      </c>
      <c r="B694" s="85" t="s">
        <v>1610</v>
      </c>
    </row>
    <row r="695" spans="1:2" ht="20.100000000000001" customHeight="1">
      <c r="A695" s="90" t="s">
        <v>1611</v>
      </c>
      <c r="B695" s="85" t="s">
        <v>1612</v>
      </c>
    </row>
    <row r="696" spans="1:2" ht="20.100000000000001" customHeight="1">
      <c r="A696" s="90" t="s">
        <v>1613</v>
      </c>
      <c r="B696" s="85" t="s">
        <v>1614</v>
      </c>
    </row>
    <row r="697" spans="1:2" ht="20.100000000000001" customHeight="1">
      <c r="A697" s="90" t="s">
        <v>1615</v>
      </c>
      <c r="B697" s="85" t="s">
        <v>1616</v>
      </c>
    </row>
    <row r="698" spans="1:2" ht="20.100000000000001" customHeight="1">
      <c r="A698" s="90" t="s">
        <v>1617</v>
      </c>
      <c r="B698" s="85" t="s">
        <v>1618</v>
      </c>
    </row>
    <row r="699" spans="1:2" ht="20.100000000000001" customHeight="1">
      <c r="A699" s="90" t="s">
        <v>1619</v>
      </c>
      <c r="B699" s="85" t="s">
        <v>1620</v>
      </c>
    </row>
    <row r="700" spans="1:2" ht="20.100000000000001" customHeight="1">
      <c r="A700" s="90" t="s">
        <v>1621</v>
      </c>
      <c r="B700" s="85" t="s">
        <v>1622</v>
      </c>
    </row>
    <row r="701" spans="1:2" ht="20.100000000000001" customHeight="1">
      <c r="A701" s="90" t="s">
        <v>1623</v>
      </c>
      <c r="B701" s="85" t="s">
        <v>1624</v>
      </c>
    </row>
    <row r="702" spans="1:2" ht="20.100000000000001" customHeight="1">
      <c r="A702" s="90" t="s">
        <v>1625</v>
      </c>
      <c r="B702" s="85" t="s">
        <v>1626</v>
      </c>
    </row>
    <row r="703" spans="1:2" ht="20.100000000000001" customHeight="1">
      <c r="A703" s="90" t="s">
        <v>1627</v>
      </c>
      <c r="B703" s="85" t="s">
        <v>1628</v>
      </c>
    </row>
    <row r="704" spans="1:2" ht="20.100000000000001" customHeight="1">
      <c r="A704" s="90" t="s">
        <v>1629</v>
      </c>
      <c r="B704" s="85" t="s">
        <v>1630</v>
      </c>
    </row>
    <row r="705" spans="1:2" ht="20.100000000000001" customHeight="1">
      <c r="A705" s="90" t="s">
        <v>1631</v>
      </c>
      <c r="B705" s="85" t="s">
        <v>1632</v>
      </c>
    </row>
    <row r="706" spans="1:2" ht="20.100000000000001" customHeight="1">
      <c r="A706" s="90" t="s">
        <v>1633</v>
      </c>
      <c r="B706" s="85" t="s">
        <v>1634</v>
      </c>
    </row>
    <row r="707" spans="1:2" ht="20.100000000000001" customHeight="1">
      <c r="A707" s="90" t="s">
        <v>1635</v>
      </c>
      <c r="B707" s="85" t="s">
        <v>1636</v>
      </c>
    </row>
    <row r="708" spans="1:2" ht="20.100000000000001" customHeight="1">
      <c r="A708" s="90" t="s">
        <v>1637</v>
      </c>
      <c r="B708" s="85" t="s">
        <v>1638</v>
      </c>
    </row>
    <row r="709" spans="1:2" ht="20.100000000000001" customHeight="1">
      <c r="A709" s="90" t="s">
        <v>1639</v>
      </c>
      <c r="B709" s="85" t="s">
        <v>1640</v>
      </c>
    </row>
    <row r="710" spans="1:2" ht="20.100000000000001" customHeight="1">
      <c r="A710" s="90" t="s">
        <v>1641</v>
      </c>
      <c r="B710" s="85" t="s">
        <v>1642</v>
      </c>
    </row>
    <row r="711" spans="1:2" ht="20.100000000000001" customHeight="1">
      <c r="A711" s="90" t="s">
        <v>1643</v>
      </c>
      <c r="B711" s="85" t="s">
        <v>1644</v>
      </c>
    </row>
    <row r="712" spans="1:2" ht="20.100000000000001" customHeight="1">
      <c r="A712" s="90" t="s">
        <v>1645</v>
      </c>
      <c r="B712" s="85" t="s">
        <v>1646</v>
      </c>
    </row>
    <row r="713" spans="1:2" ht="20.100000000000001" customHeight="1">
      <c r="A713" s="90" t="s">
        <v>1647</v>
      </c>
      <c r="B713" s="85" t="s">
        <v>1648</v>
      </c>
    </row>
    <row r="714" spans="1:2" ht="20.100000000000001" customHeight="1">
      <c r="A714" s="90" t="s">
        <v>1649</v>
      </c>
      <c r="B714" s="85" t="s">
        <v>1650</v>
      </c>
    </row>
    <row r="715" spans="1:2" ht="20.100000000000001" customHeight="1">
      <c r="A715" s="90" t="s">
        <v>1651</v>
      </c>
      <c r="B715" s="85" t="s">
        <v>1652</v>
      </c>
    </row>
    <row r="716" spans="1:2" ht="20.100000000000001" customHeight="1">
      <c r="A716" s="90" t="s">
        <v>1653</v>
      </c>
      <c r="B716" s="85" t="s">
        <v>1654</v>
      </c>
    </row>
    <row r="717" spans="1:2" ht="20.100000000000001" customHeight="1">
      <c r="A717" s="90" t="s">
        <v>1655</v>
      </c>
      <c r="B717" s="85" t="s">
        <v>1656</v>
      </c>
    </row>
    <row r="718" spans="1:2" ht="20.100000000000001" customHeight="1">
      <c r="A718" s="90" t="s">
        <v>1657</v>
      </c>
      <c r="B718" s="85" t="s">
        <v>1658</v>
      </c>
    </row>
    <row r="719" spans="1:2" ht="20.100000000000001" customHeight="1">
      <c r="A719" s="90" t="s">
        <v>1659</v>
      </c>
      <c r="B719" s="85" t="s">
        <v>1660</v>
      </c>
    </row>
    <row r="720" spans="1:2" ht="20.100000000000001" customHeight="1">
      <c r="A720" s="90" t="s">
        <v>1661</v>
      </c>
      <c r="B720" s="85" t="s">
        <v>1662</v>
      </c>
    </row>
    <row r="721" spans="1:2" ht="20.100000000000001" customHeight="1">
      <c r="A721" s="90" t="s">
        <v>1663</v>
      </c>
      <c r="B721" s="85" t="s">
        <v>1664</v>
      </c>
    </row>
    <row r="722" spans="1:2" ht="20.100000000000001" customHeight="1">
      <c r="A722" s="90" t="s">
        <v>1665</v>
      </c>
      <c r="B722" s="85" t="s">
        <v>1666</v>
      </c>
    </row>
    <row r="723" spans="1:2" ht="20.100000000000001" customHeight="1">
      <c r="A723" s="90" t="s">
        <v>1667</v>
      </c>
      <c r="B723" s="85" t="s">
        <v>1668</v>
      </c>
    </row>
    <row r="724" spans="1:2" ht="20.100000000000001" customHeight="1">
      <c r="A724" s="90" t="s">
        <v>1669</v>
      </c>
      <c r="B724" s="85" t="s">
        <v>1670</v>
      </c>
    </row>
    <row r="725" spans="1:2" ht="20.100000000000001" customHeight="1">
      <c r="A725" s="90" t="s">
        <v>1671</v>
      </c>
      <c r="B725" s="85" t="s">
        <v>1672</v>
      </c>
    </row>
    <row r="726" spans="1:2" ht="20.100000000000001" customHeight="1">
      <c r="A726" s="90" t="s">
        <v>1673</v>
      </c>
      <c r="B726" s="85" t="s">
        <v>1674</v>
      </c>
    </row>
    <row r="727" spans="1:2" ht="20.100000000000001" customHeight="1">
      <c r="A727" s="90" t="s">
        <v>1675</v>
      </c>
      <c r="B727" s="85" t="s">
        <v>1676</v>
      </c>
    </row>
    <row r="728" spans="1:2" ht="20.100000000000001" customHeight="1">
      <c r="A728" s="90" t="s">
        <v>1677</v>
      </c>
      <c r="B728" s="85" t="s">
        <v>1678</v>
      </c>
    </row>
    <row r="729" spans="1:2" ht="20.100000000000001" customHeight="1">
      <c r="A729" s="90" t="s">
        <v>1679</v>
      </c>
      <c r="B729" s="85" t="s">
        <v>1680</v>
      </c>
    </row>
    <row r="730" spans="1:2" ht="20.100000000000001" customHeight="1">
      <c r="A730" s="90" t="s">
        <v>1681</v>
      </c>
      <c r="B730" s="85" t="s">
        <v>1682</v>
      </c>
    </row>
    <row r="731" spans="1:2" ht="20.100000000000001" customHeight="1">
      <c r="A731" s="90" t="s">
        <v>1683</v>
      </c>
      <c r="B731" s="85" t="s">
        <v>1684</v>
      </c>
    </row>
    <row r="732" spans="1:2" ht="20.100000000000001" customHeight="1">
      <c r="A732" s="90" t="s">
        <v>1685</v>
      </c>
      <c r="B732" s="85" t="s">
        <v>1686</v>
      </c>
    </row>
    <row r="733" spans="1:2" ht="20.100000000000001" customHeight="1">
      <c r="A733" s="90" t="s">
        <v>1687</v>
      </c>
      <c r="B733" s="85" t="s">
        <v>1688</v>
      </c>
    </row>
    <row r="734" spans="1:2" ht="20.100000000000001" customHeight="1">
      <c r="A734" s="90" t="s">
        <v>1689</v>
      </c>
      <c r="B734" s="85" t="s">
        <v>1690</v>
      </c>
    </row>
    <row r="735" spans="1:2" ht="20.100000000000001" customHeight="1">
      <c r="A735" s="90" t="s">
        <v>1691</v>
      </c>
      <c r="B735" s="85" t="s">
        <v>1692</v>
      </c>
    </row>
    <row r="736" spans="1:2" ht="20.100000000000001" customHeight="1">
      <c r="A736" s="90" t="s">
        <v>1693</v>
      </c>
      <c r="B736" s="85" t="s">
        <v>1694</v>
      </c>
    </row>
    <row r="737" spans="1:2" ht="20.100000000000001" customHeight="1">
      <c r="A737" s="90" t="s">
        <v>1695</v>
      </c>
      <c r="B737" s="85" t="s">
        <v>1696</v>
      </c>
    </row>
    <row r="738" spans="1:2" ht="20.100000000000001" customHeight="1">
      <c r="A738" s="90" t="s">
        <v>1697</v>
      </c>
      <c r="B738" s="85" t="s">
        <v>1698</v>
      </c>
    </row>
    <row r="739" spans="1:2" ht="20.100000000000001" customHeight="1">
      <c r="A739" s="90" t="s">
        <v>1699</v>
      </c>
      <c r="B739" s="85" t="s">
        <v>1700</v>
      </c>
    </row>
    <row r="740" spans="1:2" ht="20.100000000000001" customHeight="1">
      <c r="A740" s="90" t="s">
        <v>1701</v>
      </c>
      <c r="B740" s="85" t="s">
        <v>1702</v>
      </c>
    </row>
    <row r="741" spans="1:2" ht="20.100000000000001" customHeight="1">
      <c r="A741" s="90" t="s">
        <v>1703</v>
      </c>
      <c r="B741" s="85" t="s">
        <v>1704</v>
      </c>
    </row>
    <row r="742" spans="1:2" ht="20.100000000000001" customHeight="1">
      <c r="A742" s="90" t="s">
        <v>1705</v>
      </c>
      <c r="B742" s="85" t="s">
        <v>1706</v>
      </c>
    </row>
    <row r="743" spans="1:2" ht="20.100000000000001" customHeight="1">
      <c r="A743" s="90" t="s">
        <v>1707</v>
      </c>
      <c r="B743" s="85" t="s">
        <v>1708</v>
      </c>
    </row>
    <row r="744" spans="1:2" ht="20.100000000000001" customHeight="1">
      <c r="A744" s="90" t="s">
        <v>1709</v>
      </c>
      <c r="B744" s="85" t="s">
        <v>1710</v>
      </c>
    </row>
    <row r="745" spans="1:2" ht="20.100000000000001" customHeight="1">
      <c r="A745" s="90" t="s">
        <v>1711</v>
      </c>
      <c r="B745" s="85" t="s">
        <v>1712</v>
      </c>
    </row>
    <row r="746" spans="1:2" ht="20.100000000000001" customHeight="1">
      <c r="A746" s="90" t="s">
        <v>1713</v>
      </c>
      <c r="B746" s="85" t="s">
        <v>1714</v>
      </c>
    </row>
    <row r="747" spans="1:2" ht="20.100000000000001" customHeight="1">
      <c r="A747" s="90" t="s">
        <v>1715</v>
      </c>
      <c r="B747" s="85" t="s">
        <v>1716</v>
      </c>
    </row>
    <row r="748" spans="1:2" ht="20.100000000000001" customHeight="1">
      <c r="A748" s="90" t="s">
        <v>1717</v>
      </c>
      <c r="B748" s="85" t="s">
        <v>1718</v>
      </c>
    </row>
    <row r="749" spans="1:2" ht="20.100000000000001" customHeight="1">
      <c r="A749" s="90" t="s">
        <v>1719</v>
      </c>
      <c r="B749" s="85" t="s">
        <v>1720</v>
      </c>
    </row>
    <row r="750" spans="1:2" ht="20.100000000000001" customHeight="1">
      <c r="A750" s="90" t="s">
        <v>1721</v>
      </c>
      <c r="B750" s="85" t="s">
        <v>1722</v>
      </c>
    </row>
    <row r="751" spans="1:2" ht="20.100000000000001" customHeight="1">
      <c r="A751" s="90" t="s">
        <v>1723</v>
      </c>
      <c r="B751" s="85" t="s">
        <v>1724</v>
      </c>
    </row>
    <row r="752" spans="1:2" ht="20.100000000000001" customHeight="1">
      <c r="A752" s="90" t="s">
        <v>1725</v>
      </c>
      <c r="B752" s="85" t="s">
        <v>1726</v>
      </c>
    </row>
    <row r="753" spans="1:2" ht="20.100000000000001" customHeight="1">
      <c r="A753" s="90" t="s">
        <v>1727</v>
      </c>
      <c r="B753" s="85" t="s">
        <v>1728</v>
      </c>
    </row>
    <row r="754" spans="1:2" ht="20.100000000000001" customHeight="1">
      <c r="A754" s="90" t="s">
        <v>1729</v>
      </c>
      <c r="B754" s="85" t="s">
        <v>1730</v>
      </c>
    </row>
    <row r="755" spans="1:2" ht="20.100000000000001" customHeight="1">
      <c r="A755" s="90" t="s">
        <v>1731</v>
      </c>
      <c r="B755" s="85" t="s">
        <v>1732</v>
      </c>
    </row>
    <row r="756" spans="1:2" ht="20.100000000000001" customHeight="1">
      <c r="A756" s="90" t="s">
        <v>1733</v>
      </c>
      <c r="B756" s="85" t="s">
        <v>1734</v>
      </c>
    </row>
    <row r="757" spans="1:2" ht="20.100000000000001" customHeight="1">
      <c r="A757" s="90" t="s">
        <v>1735</v>
      </c>
      <c r="B757" s="85" t="s">
        <v>1736</v>
      </c>
    </row>
    <row r="758" spans="1:2" ht="20.100000000000001" customHeight="1">
      <c r="A758" s="90" t="s">
        <v>1737</v>
      </c>
      <c r="B758" s="85" t="s">
        <v>1738</v>
      </c>
    </row>
    <row r="759" spans="1:2" ht="20.100000000000001" customHeight="1">
      <c r="A759" s="90" t="s">
        <v>1739</v>
      </c>
      <c r="B759" s="85" t="s">
        <v>1740</v>
      </c>
    </row>
    <row r="760" spans="1:2" ht="20.100000000000001" customHeight="1">
      <c r="A760" s="90" t="s">
        <v>1741</v>
      </c>
      <c r="B760" s="85" t="s">
        <v>1742</v>
      </c>
    </row>
    <row r="761" spans="1:2" ht="20.100000000000001" customHeight="1">
      <c r="A761" s="90" t="s">
        <v>1743</v>
      </c>
      <c r="B761" s="85" t="s">
        <v>1744</v>
      </c>
    </row>
    <row r="762" spans="1:2" ht="20.100000000000001" customHeight="1">
      <c r="A762" s="90" t="s">
        <v>1745</v>
      </c>
      <c r="B762" s="85" t="s">
        <v>1746</v>
      </c>
    </row>
    <row r="763" spans="1:2" ht="20.100000000000001" customHeight="1">
      <c r="A763" s="90" t="s">
        <v>1747</v>
      </c>
      <c r="B763" s="85" t="s">
        <v>1748</v>
      </c>
    </row>
    <row r="764" spans="1:2" ht="20.100000000000001" customHeight="1">
      <c r="A764" s="90" t="s">
        <v>1749</v>
      </c>
      <c r="B764" s="85" t="s">
        <v>1750</v>
      </c>
    </row>
    <row r="765" spans="1:2" ht="20.100000000000001" customHeight="1">
      <c r="A765" s="90" t="s">
        <v>1751</v>
      </c>
      <c r="B765" s="85" t="s">
        <v>1752</v>
      </c>
    </row>
    <row r="766" spans="1:2" ht="20.100000000000001" customHeight="1">
      <c r="A766" s="90" t="s">
        <v>1753</v>
      </c>
      <c r="B766" s="85" t="s">
        <v>1754</v>
      </c>
    </row>
    <row r="767" spans="1:2" ht="20.100000000000001" customHeight="1">
      <c r="A767" s="90" t="s">
        <v>1755</v>
      </c>
      <c r="B767" s="85" t="s">
        <v>1756</v>
      </c>
    </row>
    <row r="768" spans="1:2" ht="20.100000000000001" customHeight="1">
      <c r="A768" s="90" t="s">
        <v>1757</v>
      </c>
      <c r="B768" s="85" t="s">
        <v>1758</v>
      </c>
    </row>
    <row r="769" spans="1:2" ht="20.100000000000001" customHeight="1">
      <c r="A769" s="90" t="s">
        <v>1759</v>
      </c>
      <c r="B769" s="85" t="s">
        <v>1760</v>
      </c>
    </row>
    <row r="770" spans="1:2" ht="20.100000000000001" customHeight="1">
      <c r="A770" s="90" t="s">
        <v>1761</v>
      </c>
      <c r="B770" s="85" t="s">
        <v>1762</v>
      </c>
    </row>
    <row r="771" spans="1:2" ht="20.100000000000001" customHeight="1">
      <c r="A771" s="90" t="s">
        <v>1763</v>
      </c>
      <c r="B771" s="85" t="s">
        <v>1764</v>
      </c>
    </row>
    <row r="772" spans="1:2" ht="20.100000000000001" customHeight="1">
      <c r="A772" s="90" t="s">
        <v>1765</v>
      </c>
      <c r="B772" s="85" t="s">
        <v>1766</v>
      </c>
    </row>
    <row r="773" spans="1:2" ht="20.100000000000001" customHeight="1">
      <c r="A773" s="90" t="s">
        <v>1767</v>
      </c>
      <c r="B773" s="85" t="s">
        <v>1768</v>
      </c>
    </row>
    <row r="774" spans="1:2" ht="20.100000000000001" customHeight="1">
      <c r="A774" s="90" t="s">
        <v>1769</v>
      </c>
      <c r="B774" s="85" t="s">
        <v>1770</v>
      </c>
    </row>
    <row r="775" spans="1:2" ht="20.100000000000001" customHeight="1">
      <c r="A775" s="90" t="s">
        <v>1771</v>
      </c>
      <c r="B775" s="85" t="s">
        <v>1772</v>
      </c>
    </row>
    <row r="776" spans="1:2" ht="20.100000000000001" customHeight="1">
      <c r="A776" s="90" t="s">
        <v>1773</v>
      </c>
      <c r="B776" s="85" t="s">
        <v>1774</v>
      </c>
    </row>
    <row r="777" spans="1:2" ht="20.100000000000001" customHeight="1">
      <c r="A777" s="90" t="s">
        <v>1775</v>
      </c>
      <c r="B777" s="85" t="s">
        <v>1776</v>
      </c>
    </row>
    <row r="778" spans="1:2" ht="20.100000000000001" customHeight="1">
      <c r="A778" s="90" t="s">
        <v>1777</v>
      </c>
      <c r="B778" s="85" t="s">
        <v>1778</v>
      </c>
    </row>
    <row r="779" spans="1:2" ht="20.100000000000001" customHeight="1">
      <c r="A779" s="90" t="s">
        <v>1779</v>
      </c>
      <c r="B779" s="85" t="s">
        <v>1780</v>
      </c>
    </row>
    <row r="780" spans="1:2" ht="20.100000000000001" customHeight="1">
      <c r="A780" s="90" t="s">
        <v>1781</v>
      </c>
      <c r="B780" s="85" t="s">
        <v>1782</v>
      </c>
    </row>
    <row r="781" spans="1:2" ht="20.100000000000001" customHeight="1">
      <c r="A781" s="90" t="s">
        <v>1783</v>
      </c>
      <c r="B781" s="85" t="s">
        <v>1784</v>
      </c>
    </row>
    <row r="782" spans="1:2" ht="20.100000000000001" customHeight="1">
      <c r="A782" s="90" t="s">
        <v>1785</v>
      </c>
      <c r="B782" s="85" t="s">
        <v>1786</v>
      </c>
    </row>
    <row r="783" spans="1:2" ht="20.100000000000001" customHeight="1">
      <c r="A783" s="90" t="s">
        <v>1787</v>
      </c>
      <c r="B783" s="85" t="s">
        <v>1788</v>
      </c>
    </row>
    <row r="784" spans="1:2" ht="20.100000000000001" customHeight="1">
      <c r="A784" s="90" t="s">
        <v>1789</v>
      </c>
      <c r="B784" s="85" t="s">
        <v>1790</v>
      </c>
    </row>
    <row r="785" spans="1:2" ht="20.100000000000001" customHeight="1">
      <c r="A785" s="90" t="s">
        <v>1791</v>
      </c>
      <c r="B785" s="85" t="s">
        <v>1792</v>
      </c>
    </row>
    <row r="786" spans="1:2" ht="20.100000000000001" customHeight="1">
      <c r="A786" s="90" t="s">
        <v>1793</v>
      </c>
      <c r="B786" s="85" t="s">
        <v>1794</v>
      </c>
    </row>
    <row r="787" spans="1:2" ht="20.100000000000001" customHeight="1">
      <c r="A787" s="90" t="s">
        <v>1795</v>
      </c>
      <c r="B787" s="85" t="s">
        <v>1796</v>
      </c>
    </row>
    <row r="788" spans="1:2" ht="20.100000000000001" customHeight="1">
      <c r="A788" s="90" t="s">
        <v>1797</v>
      </c>
      <c r="B788" s="85" t="s">
        <v>1798</v>
      </c>
    </row>
    <row r="789" spans="1:2" ht="20.100000000000001" customHeight="1">
      <c r="A789" s="90" t="s">
        <v>1799</v>
      </c>
      <c r="B789" s="85" t="s">
        <v>1800</v>
      </c>
    </row>
    <row r="790" spans="1:2" ht="20.100000000000001" customHeight="1">
      <c r="A790" s="90" t="s">
        <v>1801</v>
      </c>
      <c r="B790" s="85" t="s">
        <v>1802</v>
      </c>
    </row>
    <row r="791" spans="1:2" ht="20.100000000000001" customHeight="1">
      <c r="A791" s="90" t="s">
        <v>1803</v>
      </c>
      <c r="B791" s="85" t="s">
        <v>1804</v>
      </c>
    </row>
    <row r="792" spans="1:2" ht="20.100000000000001" customHeight="1">
      <c r="A792" s="90" t="s">
        <v>1805</v>
      </c>
      <c r="B792" s="85" t="s">
        <v>1806</v>
      </c>
    </row>
    <row r="793" spans="1:2" ht="20.100000000000001" customHeight="1">
      <c r="A793" s="90" t="s">
        <v>1807</v>
      </c>
      <c r="B793" s="85" t="s">
        <v>1808</v>
      </c>
    </row>
    <row r="794" spans="1:2" ht="20.100000000000001" customHeight="1">
      <c r="A794" s="90" t="s">
        <v>1809</v>
      </c>
      <c r="B794" s="85" t="s">
        <v>1810</v>
      </c>
    </row>
    <row r="795" spans="1:2" ht="20.100000000000001" customHeight="1">
      <c r="A795" s="90" t="s">
        <v>1811</v>
      </c>
      <c r="B795" s="85" t="s">
        <v>1812</v>
      </c>
    </row>
    <row r="796" spans="1:2" ht="20.100000000000001" customHeight="1">
      <c r="A796" s="90" t="s">
        <v>1813</v>
      </c>
      <c r="B796" s="85" t="s">
        <v>1814</v>
      </c>
    </row>
    <row r="797" spans="1:2" ht="20.100000000000001" customHeight="1">
      <c r="A797" s="90" t="s">
        <v>1815</v>
      </c>
      <c r="B797" s="85" t="s">
        <v>1816</v>
      </c>
    </row>
    <row r="798" spans="1:2" ht="20.100000000000001" customHeight="1">
      <c r="A798" s="90" t="s">
        <v>1817</v>
      </c>
      <c r="B798" s="85" t="s">
        <v>1818</v>
      </c>
    </row>
    <row r="799" spans="1:2" ht="20.100000000000001" customHeight="1">
      <c r="A799" s="90" t="s">
        <v>1819</v>
      </c>
      <c r="B799" s="85" t="s">
        <v>1820</v>
      </c>
    </row>
    <row r="800" spans="1:2" ht="20.100000000000001" customHeight="1">
      <c r="A800" s="90" t="s">
        <v>1821</v>
      </c>
      <c r="B800" s="85" t="s">
        <v>1822</v>
      </c>
    </row>
    <row r="801" spans="1:2" ht="20.100000000000001" customHeight="1">
      <c r="A801" s="90" t="s">
        <v>1823</v>
      </c>
      <c r="B801" s="85" t="s">
        <v>1824</v>
      </c>
    </row>
    <row r="802" spans="1:2" ht="20.100000000000001" customHeight="1">
      <c r="A802" s="90" t="s">
        <v>1825</v>
      </c>
      <c r="B802" s="85" t="s">
        <v>1826</v>
      </c>
    </row>
    <row r="803" spans="1:2" ht="20.100000000000001" customHeight="1">
      <c r="A803" s="90" t="s">
        <v>1827</v>
      </c>
      <c r="B803" s="85" t="s">
        <v>1828</v>
      </c>
    </row>
    <row r="804" spans="1:2" ht="20.100000000000001" customHeight="1">
      <c r="A804" s="90" t="s">
        <v>1829</v>
      </c>
      <c r="B804" s="85" t="s">
        <v>1830</v>
      </c>
    </row>
    <row r="805" spans="1:2" ht="20.100000000000001" customHeight="1">
      <c r="A805" s="90" t="s">
        <v>1831</v>
      </c>
      <c r="B805" s="85" t="s">
        <v>1832</v>
      </c>
    </row>
    <row r="806" spans="1:2" ht="20.100000000000001" customHeight="1">
      <c r="A806" s="90" t="s">
        <v>1833</v>
      </c>
      <c r="B806" s="85" t="s">
        <v>1834</v>
      </c>
    </row>
    <row r="807" spans="1:2" ht="20.100000000000001" customHeight="1">
      <c r="A807" s="90" t="s">
        <v>1835</v>
      </c>
      <c r="B807" s="85" t="s">
        <v>1836</v>
      </c>
    </row>
    <row r="808" spans="1:2" ht="20.100000000000001" customHeight="1">
      <c r="A808" s="90" t="s">
        <v>1837</v>
      </c>
      <c r="B808" s="85" t="s">
        <v>1838</v>
      </c>
    </row>
    <row r="809" spans="1:2" ht="20.100000000000001" customHeight="1">
      <c r="A809" s="90" t="s">
        <v>1839</v>
      </c>
      <c r="B809" s="85" t="s">
        <v>1840</v>
      </c>
    </row>
    <row r="810" spans="1:2" ht="20.100000000000001" customHeight="1">
      <c r="A810" s="90" t="s">
        <v>1841</v>
      </c>
      <c r="B810" s="85" t="s">
        <v>1842</v>
      </c>
    </row>
    <row r="811" spans="1:2" ht="20.100000000000001" customHeight="1">
      <c r="A811" s="90" t="s">
        <v>1843</v>
      </c>
      <c r="B811" s="85" t="s">
        <v>1844</v>
      </c>
    </row>
    <row r="812" spans="1:2" ht="20.100000000000001" customHeight="1">
      <c r="A812" s="90" t="s">
        <v>1845</v>
      </c>
      <c r="B812" s="85" t="s">
        <v>1846</v>
      </c>
    </row>
    <row r="813" spans="1:2" ht="20.100000000000001" customHeight="1">
      <c r="A813" s="90" t="s">
        <v>1847</v>
      </c>
      <c r="B813" s="85" t="s">
        <v>1848</v>
      </c>
    </row>
    <row r="814" spans="1:2" ht="20.100000000000001" customHeight="1">
      <c r="A814" s="90" t="s">
        <v>1849</v>
      </c>
      <c r="B814" s="85" t="s">
        <v>1850</v>
      </c>
    </row>
    <row r="815" spans="1:2" ht="20.100000000000001" customHeight="1">
      <c r="A815" s="90" t="s">
        <v>1851</v>
      </c>
      <c r="B815" s="85" t="s">
        <v>1852</v>
      </c>
    </row>
    <row r="816" spans="1:2" ht="20.100000000000001" customHeight="1">
      <c r="A816" s="90" t="s">
        <v>1853</v>
      </c>
      <c r="B816" s="85" t="s">
        <v>1854</v>
      </c>
    </row>
    <row r="817" spans="1:2" ht="20.100000000000001" customHeight="1">
      <c r="A817" s="90" t="s">
        <v>1855</v>
      </c>
      <c r="B817" s="85" t="s">
        <v>1856</v>
      </c>
    </row>
    <row r="818" spans="1:2" ht="20.100000000000001" customHeight="1">
      <c r="A818" s="90" t="s">
        <v>1857</v>
      </c>
      <c r="B818" s="85" t="s">
        <v>1858</v>
      </c>
    </row>
    <row r="819" spans="1:2" ht="20.100000000000001" customHeight="1">
      <c r="A819" s="90" t="s">
        <v>1859</v>
      </c>
      <c r="B819" s="85" t="s">
        <v>1860</v>
      </c>
    </row>
    <row r="820" spans="1:2" ht="20.100000000000001" customHeight="1">
      <c r="A820" s="90" t="s">
        <v>1861</v>
      </c>
      <c r="B820" s="85" t="s">
        <v>1862</v>
      </c>
    </row>
    <row r="821" spans="1:2" ht="20.100000000000001" customHeight="1">
      <c r="A821" s="90" t="s">
        <v>1863</v>
      </c>
      <c r="B821" s="85" t="s">
        <v>1864</v>
      </c>
    </row>
    <row r="822" spans="1:2" ht="20.100000000000001" customHeight="1">
      <c r="A822" s="90" t="s">
        <v>1865</v>
      </c>
      <c r="B822" s="85" t="s">
        <v>1866</v>
      </c>
    </row>
    <row r="823" spans="1:2" ht="20.100000000000001" customHeight="1">
      <c r="A823" s="90" t="s">
        <v>1867</v>
      </c>
      <c r="B823" s="85" t="s">
        <v>1868</v>
      </c>
    </row>
    <row r="824" spans="1:2" ht="20.100000000000001" customHeight="1">
      <c r="A824" s="90" t="s">
        <v>1869</v>
      </c>
      <c r="B824" s="85" t="s">
        <v>1870</v>
      </c>
    </row>
    <row r="825" spans="1:2" ht="20.100000000000001" customHeight="1">
      <c r="A825" s="90" t="s">
        <v>1871</v>
      </c>
      <c r="B825" s="85" t="s">
        <v>1872</v>
      </c>
    </row>
    <row r="826" spans="1:2" ht="20.100000000000001" customHeight="1">
      <c r="A826" s="90" t="s">
        <v>1873</v>
      </c>
      <c r="B826" s="85" t="s">
        <v>1874</v>
      </c>
    </row>
    <row r="827" spans="1:2" ht="20.100000000000001" customHeight="1">
      <c r="A827" s="90" t="s">
        <v>1875</v>
      </c>
      <c r="B827" s="85" t="s">
        <v>1876</v>
      </c>
    </row>
    <row r="828" spans="1:2" ht="20.100000000000001" customHeight="1">
      <c r="A828" s="90" t="s">
        <v>1877</v>
      </c>
      <c r="B828" s="85" t="s">
        <v>1878</v>
      </c>
    </row>
    <row r="829" spans="1:2" ht="20.100000000000001" customHeight="1">
      <c r="A829" s="90" t="s">
        <v>1879</v>
      </c>
      <c r="B829" s="85" t="s">
        <v>1880</v>
      </c>
    </row>
    <row r="830" spans="1:2" ht="20.100000000000001" customHeight="1">
      <c r="A830" s="90" t="s">
        <v>1881</v>
      </c>
      <c r="B830" s="85" t="s">
        <v>1882</v>
      </c>
    </row>
    <row r="831" spans="1:2" ht="20.100000000000001" customHeight="1">
      <c r="A831" s="90" t="s">
        <v>1883</v>
      </c>
      <c r="B831" s="85" t="s">
        <v>1884</v>
      </c>
    </row>
    <row r="832" spans="1:2" ht="20.100000000000001" customHeight="1">
      <c r="A832" s="90" t="s">
        <v>1885</v>
      </c>
      <c r="B832" s="85" t="s">
        <v>1886</v>
      </c>
    </row>
    <row r="833" spans="1:2" ht="20.100000000000001" customHeight="1">
      <c r="A833" s="90" t="s">
        <v>1887</v>
      </c>
      <c r="B833" s="85" t="s">
        <v>1888</v>
      </c>
    </row>
    <row r="834" spans="1:2" ht="20.100000000000001" customHeight="1">
      <c r="A834" s="90" t="s">
        <v>1889</v>
      </c>
      <c r="B834" s="85" t="s">
        <v>1890</v>
      </c>
    </row>
    <row r="835" spans="1:2" ht="20.100000000000001" customHeight="1">
      <c r="A835" s="90" t="s">
        <v>1891</v>
      </c>
      <c r="B835" s="85" t="s">
        <v>1892</v>
      </c>
    </row>
    <row r="836" spans="1:2" ht="20.100000000000001" customHeight="1">
      <c r="A836" s="90" t="s">
        <v>1893</v>
      </c>
      <c r="B836" s="85" t="s">
        <v>1894</v>
      </c>
    </row>
    <row r="837" spans="1:2" ht="20.100000000000001" customHeight="1">
      <c r="A837" s="90" t="s">
        <v>1895</v>
      </c>
      <c r="B837" s="85" t="s">
        <v>1896</v>
      </c>
    </row>
    <row r="838" spans="1:2" ht="20.100000000000001" customHeight="1">
      <c r="A838" s="90" t="s">
        <v>1897</v>
      </c>
      <c r="B838" s="85" t="s">
        <v>1898</v>
      </c>
    </row>
    <row r="839" spans="1:2" ht="20.100000000000001" customHeight="1">
      <c r="A839" s="90" t="s">
        <v>1899</v>
      </c>
      <c r="B839" s="85" t="s">
        <v>1900</v>
      </c>
    </row>
    <row r="840" spans="1:2" ht="20.100000000000001" customHeight="1">
      <c r="A840" s="90" t="s">
        <v>1901</v>
      </c>
      <c r="B840" s="85" t="s">
        <v>1902</v>
      </c>
    </row>
    <row r="841" spans="1:2" ht="20.100000000000001" customHeight="1">
      <c r="A841" s="90" t="s">
        <v>1903</v>
      </c>
      <c r="B841" s="85" t="s">
        <v>1904</v>
      </c>
    </row>
    <row r="842" spans="1:2" ht="20.100000000000001" customHeight="1">
      <c r="A842" s="90" t="s">
        <v>1905</v>
      </c>
      <c r="B842" s="85" t="s">
        <v>1906</v>
      </c>
    </row>
    <row r="843" spans="1:2" ht="20.100000000000001" customHeight="1">
      <c r="A843" s="90" t="s">
        <v>1907</v>
      </c>
      <c r="B843" s="85" t="s">
        <v>1908</v>
      </c>
    </row>
    <row r="844" spans="1:2" ht="20.100000000000001" customHeight="1">
      <c r="A844" s="90" t="s">
        <v>1909</v>
      </c>
      <c r="B844" s="85" t="s">
        <v>1910</v>
      </c>
    </row>
    <row r="845" spans="1:2" ht="20.100000000000001" customHeight="1">
      <c r="A845" s="90" t="s">
        <v>1911</v>
      </c>
      <c r="B845" s="85" t="s">
        <v>1912</v>
      </c>
    </row>
    <row r="846" spans="1:2" ht="20.100000000000001" customHeight="1">
      <c r="A846" s="90" t="s">
        <v>1913</v>
      </c>
      <c r="B846" s="85" t="s">
        <v>1914</v>
      </c>
    </row>
    <row r="847" spans="1:2" ht="20.100000000000001" customHeight="1">
      <c r="A847" s="90" t="s">
        <v>1915</v>
      </c>
      <c r="B847" s="85" t="s">
        <v>1916</v>
      </c>
    </row>
    <row r="848" spans="1:2" ht="20.100000000000001" customHeight="1">
      <c r="A848" s="90" t="s">
        <v>1917</v>
      </c>
      <c r="B848" s="85" t="s">
        <v>1918</v>
      </c>
    </row>
    <row r="849" spans="1:2" ht="20.100000000000001" customHeight="1">
      <c r="A849" s="90" t="s">
        <v>1919</v>
      </c>
      <c r="B849" s="85" t="s">
        <v>1920</v>
      </c>
    </row>
    <row r="850" spans="1:2" ht="20.100000000000001" customHeight="1">
      <c r="A850" s="90" t="s">
        <v>1921</v>
      </c>
      <c r="B850" s="85" t="s">
        <v>1922</v>
      </c>
    </row>
    <row r="851" spans="1:2" ht="20.100000000000001" customHeight="1">
      <c r="A851" s="90" t="s">
        <v>1923</v>
      </c>
      <c r="B851" s="85" t="s">
        <v>1924</v>
      </c>
    </row>
    <row r="852" spans="1:2" ht="20.100000000000001" customHeight="1">
      <c r="A852" s="90" t="s">
        <v>1925</v>
      </c>
      <c r="B852" s="85" t="s">
        <v>1926</v>
      </c>
    </row>
    <row r="853" spans="1:2" ht="20.100000000000001" customHeight="1">
      <c r="A853" s="90" t="s">
        <v>1927</v>
      </c>
      <c r="B853" s="85" t="s">
        <v>1928</v>
      </c>
    </row>
    <row r="854" spans="1:2" ht="20.100000000000001" customHeight="1">
      <c r="A854" s="90" t="s">
        <v>1929</v>
      </c>
      <c r="B854" s="85" t="s">
        <v>1930</v>
      </c>
    </row>
    <row r="855" spans="1:2" ht="20.100000000000001" customHeight="1">
      <c r="A855" s="90" t="s">
        <v>1931</v>
      </c>
      <c r="B855" s="85" t="s">
        <v>1932</v>
      </c>
    </row>
    <row r="856" spans="1:2" ht="20.100000000000001" customHeight="1">
      <c r="A856" s="90" t="s">
        <v>1933</v>
      </c>
      <c r="B856" s="85" t="s">
        <v>1934</v>
      </c>
    </row>
    <row r="857" spans="1:2" ht="20.100000000000001" customHeight="1">
      <c r="A857" s="90" t="s">
        <v>1935</v>
      </c>
      <c r="B857" s="85" t="s">
        <v>1936</v>
      </c>
    </row>
    <row r="858" spans="1:2" ht="20.100000000000001" customHeight="1">
      <c r="A858" s="90" t="s">
        <v>1937</v>
      </c>
      <c r="B858" s="85" t="s">
        <v>1938</v>
      </c>
    </row>
    <row r="859" spans="1:2" ht="20.100000000000001" customHeight="1">
      <c r="A859" s="90" t="s">
        <v>1939</v>
      </c>
      <c r="B859" s="85" t="s">
        <v>1940</v>
      </c>
    </row>
    <row r="860" spans="1:2" ht="20.100000000000001" customHeight="1">
      <c r="A860" s="90" t="s">
        <v>1941</v>
      </c>
      <c r="B860" s="85" t="s">
        <v>1942</v>
      </c>
    </row>
    <row r="861" spans="1:2" ht="20.100000000000001" customHeight="1">
      <c r="A861" s="90" t="s">
        <v>1943</v>
      </c>
      <c r="B861" s="85" t="s">
        <v>1944</v>
      </c>
    </row>
    <row r="862" spans="1:2" ht="20.100000000000001" customHeight="1">
      <c r="A862" s="90" t="s">
        <v>1945</v>
      </c>
      <c r="B862" s="85" t="s">
        <v>1946</v>
      </c>
    </row>
    <row r="863" spans="1:2" ht="20.100000000000001" customHeight="1">
      <c r="A863" s="90" t="s">
        <v>1947</v>
      </c>
      <c r="B863" s="85" t="s">
        <v>1948</v>
      </c>
    </row>
    <row r="864" spans="1:2" ht="20.100000000000001" customHeight="1">
      <c r="A864" s="90" t="s">
        <v>1949</v>
      </c>
      <c r="B864" s="85" t="s">
        <v>1950</v>
      </c>
    </row>
    <row r="865" spans="1:2" ht="20.100000000000001" customHeight="1">
      <c r="A865" s="90" t="s">
        <v>1951</v>
      </c>
      <c r="B865" s="85" t="s">
        <v>1952</v>
      </c>
    </row>
    <row r="866" spans="1:2" ht="20.100000000000001" customHeight="1">
      <c r="A866" s="90" t="s">
        <v>1953</v>
      </c>
      <c r="B866" s="85" t="s">
        <v>1954</v>
      </c>
    </row>
    <row r="867" spans="1:2" ht="20.100000000000001" customHeight="1">
      <c r="A867" s="90" t="s">
        <v>1955</v>
      </c>
      <c r="B867" s="85" t="s">
        <v>1956</v>
      </c>
    </row>
    <row r="868" spans="1:2" ht="20.100000000000001" customHeight="1">
      <c r="A868" s="90" t="s">
        <v>1957</v>
      </c>
      <c r="B868" s="85" t="s">
        <v>1958</v>
      </c>
    </row>
    <row r="869" spans="1:2" ht="20.100000000000001" customHeight="1">
      <c r="A869" s="90" t="s">
        <v>1959</v>
      </c>
      <c r="B869" s="85" t="s">
        <v>1960</v>
      </c>
    </row>
    <row r="870" spans="1:2" ht="20.100000000000001" customHeight="1">
      <c r="A870" s="90" t="s">
        <v>1961</v>
      </c>
      <c r="B870" s="85" t="s">
        <v>1962</v>
      </c>
    </row>
    <row r="871" spans="1:2" ht="20.100000000000001" customHeight="1">
      <c r="A871" s="90" t="s">
        <v>1963</v>
      </c>
      <c r="B871" s="85" t="s">
        <v>1964</v>
      </c>
    </row>
    <row r="872" spans="1:2" ht="20.100000000000001" customHeight="1">
      <c r="A872" s="90" t="s">
        <v>1965</v>
      </c>
      <c r="B872" s="85" t="s">
        <v>1966</v>
      </c>
    </row>
    <row r="873" spans="1:2" ht="20.100000000000001" customHeight="1">
      <c r="A873" s="90" t="s">
        <v>1967</v>
      </c>
      <c r="B873" s="85" t="s">
        <v>1968</v>
      </c>
    </row>
    <row r="874" spans="1:2" ht="20.100000000000001" customHeight="1">
      <c r="A874" s="90" t="s">
        <v>1969</v>
      </c>
      <c r="B874" s="85" t="s">
        <v>1970</v>
      </c>
    </row>
    <row r="875" spans="1:2" ht="20.100000000000001" customHeight="1">
      <c r="A875" s="90" t="s">
        <v>1971</v>
      </c>
      <c r="B875" s="85" t="s">
        <v>1972</v>
      </c>
    </row>
    <row r="876" spans="1:2" ht="20.100000000000001" customHeight="1">
      <c r="A876" s="90" t="s">
        <v>1973</v>
      </c>
      <c r="B876" s="85" t="s">
        <v>1974</v>
      </c>
    </row>
    <row r="877" spans="1:2" ht="20.100000000000001" customHeight="1">
      <c r="A877" s="90" t="s">
        <v>1975</v>
      </c>
      <c r="B877" s="85" t="s">
        <v>1976</v>
      </c>
    </row>
    <row r="878" spans="1:2" ht="20.100000000000001" customHeight="1">
      <c r="A878" s="90" t="s">
        <v>1977</v>
      </c>
      <c r="B878" s="85" t="s">
        <v>1978</v>
      </c>
    </row>
    <row r="879" spans="1:2" ht="20.100000000000001" customHeight="1">
      <c r="A879" s="90" t="s">
        <v>1979</v>
      </c>
      <c r="B879" s="85" t="s">
        <v>1980</v>
      </c>
    </row>
    <row r="880" spans="1:2" ht="20.100000000000001" customHeight="1">
      <c r="A880" s="90" t="s">
        <v>1981</v>
      </c>
      <c r="B880" s="85" t="s">
        <v>1982</v>
      </c>
    </row>
    <row r="881" spans="1:2" ht="20.100000000000001" customHeight="1">
      <c r="A881" s="90" t="s">
        <v>1983</v>
      </c>
      <c r="B881" s="85" t="s">
        <v>1984</v>
      </c>
    </row>
    <row r="882" spans="1:2" ht="20.100000000000001" customHeight="1">
      <c r="A882" s="90" t="s">
        <v>1985</v>
      </c>
      <c r="B882" s="85" t="s">
        <v>1986</v>
      </c>
    </row>
    <row r="883" spans="1:2" ht="20.100000000000001" customHeight="1">
      <c r="A883" s="90" t="s">
        <v>1987</v>
      </c>
      <c r="B883" s="85" t="s">
        <v>1988</v>
      </c>
    </row>
    <row r="884" spans="1:2" ht="20.100000000000001" customHeight="1">
      <c r="A884" s="90" t="s">
        <v>1989</v>
      </c>
      <c r="B884" s="85" t="s">
        <v>1990</v>
      </c>
    </row>
    <row r="885" spans="1:2" ht="20.100000000000001" customHeight="1">
      <c r="A885" s="90" t="s">
        <v>1991</v>
      </c>
      <c r="B885" s="85" t="s">
        <v>1992</v>
      </c>
    </row>
    <row r="886" spans="1:2" ht="20.100000000000001" customHeight="1">
      <c r="A886" s="90" t="s">
        <v>1993</v>
      </c>
      <c r="B886" s="85" t="s">
        <v>1994</v>
      </c>
    </row>
    <row r="887" spans="1:2" ht="20.100000000000001" customHeight="1">
      <c r="A887" s="90" t="s">
        <v>1995</v>
      </c>
      <c r="B887" s="85" t="s">
        <v>1996</v>
      </c>
    </row>
    <row r="888" spans="1:2" ht="20.100000000000001" customHeight="1">
      <c r="A888" s="90" t="s">
        <v>1997</v>
      </c>
      <c r="B888" s="85" t="s">
        <v>1998</v>
      </c>
    </row>
    <row r="889" spans="1:2" ht="20.100000000000001" customHeight="1">
      <c r="A889" s="90" t="s">
        <v>1999</v>
      </c>
      <c r="B889" s="85" t="s">
        <v>2000</v>
      </c>
    </row>
    <row r="890" spans="1:2" ht="20.100000000000001" customHeight="1">
      <c r="A890" s="90" t="s">
        <v>2001</v>
      </c>
      <c r="B890" s="85" t="s">
        <v>2002</v>
      </c>
    </row>
    <row r="891" spans="1:2" ht="20.100000000000001" customHeight="1">
      <c r="A891" s="90" t="s">
        <v>2003</v>
      </c>
      <c r="B891" s="85" t="s">
        <v>2004</v>
      </c>
    </row>
    <row r="892" spans="1:2" ht="20.100000000000001" customHeight="1">
      <c r="A892" s="90" t="s">
        <v>2005</v>
      </c>
      <c r="B892" s="85" t="s">
        <v>2006</v>
      </c>
    </row>
    <row r="893" spans="1:2" ht="20.100000000000001" customHeight="1">
      <c r="A893" s="90" t="s">
        <v>2007</v>
      </c>
      <c r="B893" s="85" t="s">
        <v>2008</v>
      </c>
    </row>
    <row r="894" spans="1:2" ht="20.100000000000001" customHeight="1">
      <c r="A894" s="90" t="s">
        <v>2009</v>
      </c>
      <c r="B894" s="85" t="s">
        <v>2010</v>
      </c>
    </row>
    <row r="895" spans="1:2" ht="20.100000000000001" customHeight="1">
      <c r="A895" s="90" t="s">
        <v>2011</v>
      </c>
      <c r="B895" s="85" t="s">
        <v>2012</v>
      </c>
    </row>
    <row r="896" spans="1:2" ht="20.100000000000001" customHeight="1">
      <c r="A896" s="90" t="s">
        <v>2013</v>
      </c>
      <c r="B896" s="85" t="s">
        <v>2014</v>
      </c>
    </row>
    <row r="897" spans="1:2" ht="20.100000000000001" customHeight="1">
      <c r="A897" s="90" t="s">
        <v>2015</v>
      </c>
      <c r="B897" s="85" t="s">
        <v>2016</v>
      </c>
    </row>
    <row r="898" spans="1:2" ht="20.100000000000001" customHeight="1">
      <c r="A898" s="90" t="s">
        <v>2017</v>
      </c>
      <c r="B898" s="85" t="s">
        <v>2018</v>
      </c>
    </row>
    <row r="899" spans="1:2" ht="20.100000000000001" customHeight="1">
      <c r="A899" s="90" t="s">
        <v>2019</v>
      </c>
      <c r="B899" s="85" t="s">
        <v>2020</v>
      </c>
    </row>
    <row r="900" spans="1:2" ht="20.100000000000001" customHeight="1">
      <c r="A900" s="90" t="s">
        <v>2021</v>
      </c>
      <c r="B900" s="85" t="s">
        <v>2022</v>
      </c>
    </row>
    <row r="901" spans="1:2" ht="20.100000000000001" customHeight="1">
      <c r="A901" s="90" t="s">
        <v>2023</v>
      </c>
      <c r="B901" s="85" t="s">
        <v>2024</v>
      </c>
    </row>
    <row r="902" spans="1:2" ht="20.100000000000001" customHeight="1">
      <c r="A902" s="90" t="s">
        <v>2025</v>
      </c>
      <c r="B902" s="85" t="s">
        <v>2026</v>
      </c>
    </row>
    <row r="903" spans="1:2" ht="20.100000000000001" customHeight="1">
      <c r="A903" s="90" t="s">
        <v>2027</v>
      </c>
      <c r="B903" s="85" t="s">
        <v>2028</v>
      </c>
    </row>
    <row r="904" spans="1:2" ht="20.100000000000001" customHeight="1">
      <c r="A904" s="90" t="s">
        <v>2029</v>
      </c>
      <c r="B904" s="85" t="s">
        <v>2030</v>
      </c>
    </row>
    <row r="905" spans="1:2" ht="20.100000000000001" customHeight="1">
      <c r="A905" s="90" t="s">
        <v>2031</v>
      </c>
      <c r="B905" s="85" t="s">
        <v>2032</v>
      </c>
    </row>
    <row r="906" spans="1:2" ht="20.100000000000001" customHeight="1">
      <c r="A906" s="90" t="s">
        <v>2033</v>
      </c>
      <c r="B906" s="85" t="s">
        <v>2034</v>
      </c>
    </row>
    <row r="907" spans="1:2" ht="20.100000000000001" customHeight="1">
      <c r="A907" s="90" t="s">
        <v>2035</v>
      </c>
      <c r="B907" s="85" t="s">
        <v>2036</v>
      </c>
    </row>
    <row r="908" spans="1:2" ht="20.100000000000001" customHeight="1">
      <c r="A908" s="90" t="s">
        <v>2037</v>
      </c>
      <c r="B908" s="85" t="s">
        <v>2038</v>
      </c>
    </row>
    <row r="909" spans="1:2" ht="20.100000000000001" customHeight="1">
      <c r="A909" s="90" t="s">
        <v>2039</v>
      </c>
      <c r="B909" s="85" t="s">
        <v>2040</v>
      </c>
    </row>
    <row r="910" spans="1:2" ht="20.100000000000001" customHeight="1">
      <c r="A910" s="90" t="s">
        <v>2041</v>
      </c>
      <c r="B910" s="85" t="s">
        <v>2042</v>
      </c>
    </row>
    <row r="911" spans="1:2" ht="20.100000000000001" customHeight="1">
      <c r="A911" s="90" t="s">
        <v>2043</v>
      </c>
      <c r="B911" s="85" t="s">
        <v>2044</v>
      </c>
    </row>
    <row r="912" spans="1:2" ht="20.100000000000001" customHeight="1">
      <c r="A912" s="90" t="s">
        <v>1937</v>
      </c>
      <c r="B912" s="85" t="s">
        <v>2045</v>
      </c>
    </row>
    <row r="913" spans="1:2" ht="20.100000000000001" customHeight="1">
      <c r="A913" s="90" t="s">
        <v>2046</v>
      </c>
      <c r="B913" s="85" t="s">
        <v>2047</v>
      </c>
    </row>
    <row r="914" spans="1:2" ht="20.100000000000001" customHeight="1">
      <c r="A914" s="90" t="s">
        <v>2048</v>
      </c>
      <c r="B914" s="85" t="s">
        <v>2049</v>
      </c>
    </row>
    <row r="915" spans="1:2" ht="20.100000000000001" customHeight="1">
      <c r="A915" s="90" t="s">
        <v>2050</v>
      </c>
      <c r="B915" s="85" t="s">
        <v>2051</v>
      </c>
    </row>
    <row r="916" spans="1:2" ht="20.100000000000001" customHeight="1">
      <c r="A916" s="90" t="s">
        <v>2052</v>
      </c>
      <c r="B916" s="85" t="s">
        <v>2053</v>
      </c>
    </row>
    <row r="917" spans="1:2" ht="20.100000000000001" customHeight="1">
      <c r="A917" s="90" t="s">
        <v>2054</v>
      </c>
      <c r="B917" s="85" t="s">
        <v>2055</v>
      </c>
    </row>
    <row r="918" spans="1:2" ht="20.100000000000001" customHeight="1">
      <c r="A918" s="90" t="s">
        <v>2056</v>
      </c>
      <c r="B918" s="85" t="s">
        <v>2057</v>
      </c>
    </row>
    <row r="919" spans="1:2" ht="20.100000000000001" customHeight="1">
      <c r="A919" s="90" t="s">
        <v>2058</v>
      </c>
      <c r="B919" s="85" t="s">
        <v>2059</v>
      </c>
    </row>
    <row r="920" spans="1:2" ht="20.100000000000001" customHeight="1">
      <c r="A920" s="90" t="s">
        <v>2060</v>
      </c>
      <c r="B920" s="85" t="s">
        <v>2061</v>
      </c>
    </row>
    <row r="921" spans="1:2" ht="20.100000000000001" customHeight="1">
      <c r="A921" s="90" t="s">
        <v>2062</v>
      </c>
      <c r="B921" s="85" t="s">
        <v>2063</v>
      </c>
    </row>
    <row r="922" spans="1:2" ht="20.100000000000001" customHeight="1">
      <c r="A922" s="90" t="s">
        <v>2064</v>
      </c>
      <c r="B922" s="85" t="s">
        <v>2065</v>
      </c>
    </row>
    <row r="923" spans="1:2" ht="20.100000000000001" customHeight="1">
      <c r="A923" s="90" t="s">
        <v>2066</v>
      </c>
      <c r="B923" s="85" t="s">
        <v>2067</v>
      </c>
    </row>
    <row r="924" spans="1:2" ht="20.100000000000001" customHeight="1">
      <c r="A924" s="90" t="s">
        <v>2068</v>
      </c>
      <c r="B924" s="85" t="s">
        <v>2069</v>
      </c>
    </row>
    <row r="925" spans="1:2" ht="20.100000000000001" customHeight="1">
      <c r="A925" s="90" t="s">
        <v>2070</v>
      </c>
      <c r="B925" s="85" t="s">
        <v>2071</v>
      </c>
    </row>
    <row r="926" spans="1:2" ht="20.100000000000001" customHeight="1">
      <c r="A926" s="90" t="s">
        <v>2072</v>
      </c>
      <c r="B926" s="85" t="s">
        <v>2073</v>
      </c>
    </row>
    <row r="927" spans="1:2" ht="20.100000000000001" customHeight="1">
      <c r="A927" s="90" t="s">
        <v>2074</v>
      </c>
      <c r="B927" s="85" t="s">
        <v>2075</v>
      </c>
    </row>
    <row r="928" spans="1:2" ht="20.100000000000001" customHeight="1">
      <c r="A928" s="90" t="s">
        <v>2076</v>
      </c>
      <c r="B928" s="85" t="s">
        <v>2077</v>
      </c>
    </row>
    <row r="929" spans="1:2" ht="20.100000000000001" customHeight="1">
      <c r="A929" s="90" t="s">
        <v>2078</v>
      </c>
      <c r="B929" s="85" t="s">
        <v>2079</v>
      </c>
    </row>
    <row r="930" spans="1:2" ht="20.100000000000001" customHeight="1">
      <c r="A930" s="90" t="s">
        <v>2080</v>
      </c>
      <c r="B930" s="85" t="s">
        <v>2081</v>
      </c>
    </row>
    <row r="931" spans="1:2" ht="20.100000000000001" customHeight="1">
      <c r="A931" s="90" t="s">
        <v>2082</v>
      </c>
      <c r="B931" s="85" t="s">
        <v>2083</v>
      </c>
    </row>
    <row r="932" spans="1:2" ht="20.100000000000001" customHeight="1">
      <c r="A932" s="90" t="s">
        <v>2084</v>
      </c>
      <c r="B932" s="85" t="s">
        <v>2085</v>
      </c>
    </row>
    <row r="933" spans="1:2" ht="20.100000000000001" customHeight="1">
      <c r="A933" s="90" t="s">
        <v>2086</v>
      </c>
      <c r="B933" s="85" t="s">
        <v>2087</v>
      </c>
    </row>
    <row r="934" spans="1:2" ht="20.100000000000001" customHeight="1">
      <c r="A934" s="90" t="s">
        <v>2088</v>
      </c>
      <c r="B934" s="85" t="s">
        <v>2089</v>
      </c>
    </row>
    <row r="935" spans="1:2" ht="20.100000000000001" customHeight="1">
      <c r="A935" s="90" t="s">
        <v>2090</v>
      </c>
      <c r="B935" s="85" t="s">
        <v>2091</v>
      </c>
    </row>
    <row r="936" spans="1:2" ht="20.100000000000001" customHeight="1">
      <c r="A936" s="90" t="s">
        <v>2092</v>
      </c>
      <c r="B936" s="85" t="s">
        <v>2093</v>
      </c>
    </row>
    <row r="937" spans="1:2" ht="20.100000000000001" customHeight="1">
      <c r="A937" s="90" t="s">
        <v>2094</v>
      </c>
      <c r="B937" s="85" t="s">
        <v>2095</v>
      </c>
    </row>
    <row r="938" spans="1:2" ht="20.100000000000001" customHeight="1">
      <c r="A938" s="90" t="s">
        <v>2096</v>
      </c>
      <c r="B938" s="85" t="s">
        <v>2097</v>
      </c>
    </row>
    <row r="939" spans="1:2" ht="20.100000000000001" customHeight="1">
      <c r="A939" s="90" t="s">
        <v>2098</v>
      </c>
      <c r="B939" s="85" t="s">
        <v>2099</v>
      </c>
    </row>
    <row r="940" spans="1:2" ht="20.100000000000001" customHeight="1">
      <c r="A940" s="90" t="s">
        <v>2100</v>
      </c>
      <c r="B940" s="85" t="s">
        <v>2101</v>
      </c>
    </row>
    <row r="941" spans="1:2" ht="20.100000000000001" customHeight="1">
      <c r="A941" s="90" t="s">
        <v>2102</v>
      </c>
      <c r="B941" s="85" t="s">
        <v>2103</v>
      </c>
    </row>
    <row r="942" spans="1:2" ht="20.100000000000001" customHeight="1">
      <c r="A942" s="90" t="s">
        <v>2104</v>
      </c>
      <c r="B942" s="85" t="s">
        <v>2105</v>
      </c>
    </row>
    <row r="943" spans="1:2" ht="20.100000000000001" customHeight="1">
      <c r="A943" s="90" t="s">
        <v>2106</v>
      </c>
      <c r="B943" s="85" t="s">
        <v>2107</v>
      </c>
    </row>
    <row r="944" spans="1:2" ht="20.100000000000001" customHeight="1">
      <c r="A944" s="90" t="s">
        <v>2108</v>
      </c>
      <c r="B944" s="85" t="s">
        <v>2109</v>
      </c>
    </row>
    <row r="945" spans="1:2" ht="20.100000000000001" customHeight="1">
      <c r="A945" s="90" t="s">
        <v>2110</v>
      </c>
      <c r="B945" s="85" t="s">
        <v>2111</v>
      </c>
    </row>
    <row r="946" spans="1:2" ht="20.100000000000001" customHeight="1">
      <c r="A946" s="90" t="s">
        <v>2112</v>
      </c>
      <c r="B946" s="85" t="s">
        <v>2113</v>
      </c>
    </row>
    <row r="947" spans="1:2" ht="20.100000000000001" customHeight="1">
      <c r="A947" s="90" t="s">
        <v>2114</v>
      </c>
      <c r="B947" s="85" t="s">
        <v>2115</v>
      </c>
    </row>
    <row r="948" spans="1:2" ht="20.100000000000001" customHeight="1">
      <c r="A948" s="90" t="s">
        <v>2116</v>
      </c>
      <c r="B948" s="85" t="s">
        <v>2117</v>
      </c>
    </row>
    <row r="949" spans="1:2" ht="20.100000000000001" customHeight="1">
      <c r="A949" s="90" t="s">
        <v>2118</v>
      </c>
      <c r="B949" s="85" t="s">
        <v>2119</v>
      </c>
    </row>
    <row r="950" spans="1:2" ht="20.100000000000001" customHeight="1">
      <c r="A950" s="90" t="s">
        <v>2120</v>
      </c>
      <c r="B950" s="85" t="s">
        <v>2121</v>
      </c>
    </row>
    <row r="951" spans="1:2" ht="20.100000000000001" customHeight="1">
      <c r="A951" s="90" t="s">
        <v>2122</v>
      </c>
      <c r="B951" s="85" t="s">
        <v>2123</v>
      </c>
    </row>
    <row r="952" spans="1:2" ht="20.100000000000001" customHeight="1">
      <c r="A952" s="90" t="s">
        <v>2124</v>
      </c>
      <c r="B952" s="85" t="s">
        <v>2125</v>
      </c>
    </row>
    <row r="953" spans="1:2" ht="20.100000000000001" customHeight="1">
      <c r="A953" s="90" t="s">
        <v>2126</v>
      </c>
      <c r="B953" s="85" t="s">
        <v>2127</v>
      </c>
    </row>
    <row r="954" spans="1:2" ht="20.100000000000001" customHeight="1">
      <c r="A954" s="90" t="s">
        <v>2128</v>
      </c>
      <c r="B954" s="85" t="s">
        <v>2129</v>
      </c>
    </row>
    <row r="955" spans="1:2" ht="20.100000000000001" customHeight="1">
      <c r="A955" s="90" t="s">
        <v>2130</v>
      </c>
      <c r="B955" s="85" t="s">
        <v>2131</v>
      </c>
    </row>
    <row r="956" spans="1:2" ht="20.100000000000001" customHeight="1">
      <c r="A956" s="90" t="s">
        <v>2132</v>
      </c>
      <c r="B956" s="85" t="s">
        <v>2133</v>
      </c>
    </row>
    <row r="957" spans="1:2" ht="20.100000000000001" customHeight="1">
      <c r="A957" s="90" t="s">
        <v>2134</v>
      </c>
      <c r="B957" s="85" t="s">
        <v>2135</v>
      </c>
    </row>
    <row r="958" spans="1:2" ht="20.100000000000001" customHeight="1">
      <c r="A958" s="90" t="s">
        <v>2136</v>
      </c>
      <c r="B958" s="85" t="s">
        <v>2137</v>
      </c>
    </row>
    <row r="959" spans="1:2" ht="20.100000000000001" customHeight="1">
      <c r="A959" s="90" t="s">
        <v>2138</v>
      </c>
      <c r="B959" s="85" t="s">
        <v>2139</v>
      </c>
    </row>
    <row r="960" spans="1:2" ht="20.100000000000001" customHeight="1">
      <c r="A960" s="90" t="s">
        <v>2140</v>
      </c>
      <c r="B960" s="85" t="s">
        <v>2141</v>
      </c>
    </row>
    <row r="961" spans="1:2" ht="20.100000000000001" customHeight="1">
      <c r="A961" s="90" t="s">
        <v>2142</v>
      </c>
      <c r="B961" s="85" t="s">
        <v>2143</v>
      </c>
    </row>
    <row r="962" spans="1:2" ht="20.100000000000001" customHeight="1">
      <c r="A962" s="90" t="s">
        <v>2144</v>
      </c>
      <c r="B962" s="85" t="s">
        <v>2145</v>
      </c>
    </row>
    <row r="963" spans="1:2" ht="20.100000000000001" customHeight="1">
      <c r="A963" s="90" t="s">
        <v>2146</v>
      </c>
      <c r="B963" s="85" t="s">
        <v>2147</v>
      </c>
    </row>
    <row r="964" spans="1:2" ht="20.100000000000001" customHeight="1">
      <c r="A964" s="90" t="s">
        <v>2148</v>
      </c>
      <c r="B964" s="85" t="s">
        <v>2149</v>
      </c>
    </row>
    <row r="965" spans="1:2" ht="20.100000000000001" customHeight="1">
      <c r="A965" s="90" t="s">
        <v>2150</v>
      </c>
      <c r="B965" s="85" t="s">
        <v>2151</v>
      </c>
    </row>
    <row r="966" spans="1:2" ht="20.100000000000001" customHeight="1">
      <c r="A966" s="90" t="s">
        <v>2152</v>
      </c>
      <c r="B966" s="85" t="s">
        <v>2153</v>
      </c>
    </row>
    <row r="967" spans="1:2" ht="20.100000000000001" customHeight="1">
      <c r="A967" s="90" t="s">
        <v>2154</v>
      </c>
      <c r="B967" s="85" t="s">
        <v>2155</v>
      </c>
    </row>
    <row r="968" spans="1:2" ht="20.100000000000001" customHeight="1">
      <c r="A968" s="90" t="s">
        <v>2156</v>
      </c>
      <c r="B968" s="85" t="s">
        <v>2157</v>
      </c>
    </row>
    <row r="969" spans="1:2" ht="20.100000000000001" customHeight="1">
      <c r="A969" s="90" t="s">
        <v>2158</v>
      </c>
      <c r="B969" s="85" t="s">
        <v>2159</v>
      </c>
    </row>
    <row r="970" spans="1:2" ht="20.100000000000001" customHeight="1">
      <c r="A970" s="90" t="s">
        <v>2160</v>
      </c>
      <c r="B970" s="85" t="s">
        <v>2161</v>
      </c>
    </row>
    <row r="971" spans="1:2" ht="20.100000000000001" customHeight="1">
      <c r="A971" s="90" t="s">
        <v>2162</v>
      </c>
      <c r="B971" s="85" t="s">
        <v>2163</v>
      </c>
    </row>
    <row r="972" spans="1:2" ht="20.100000000000001" customHeight="1">
      <c r="A972" s="90" t="s">
        <v>2164</v>
      </c>
      <c r="B972" s="85" t="s">
        <v>2165</v>
      </c>
    </row>
    <row r="973" spans="1:2" ht="20.100000000000001" customHeight="1">
      <c r="A973" s="90" t="s">
        <v>2166</v>
      </c>
      <c r="B973" s="85" t="s">
        <v>2167</v>
      </c>
    </row>
    <row r="974" spans="1:2" ht="20.100000000000001" customHeight="1">
      <c r="A974" s="90" t="s">
        <v>2168</v>
      </c>
      <c r="B974" s="85" t="s">
        <v>2169</v>
      </c>
    </row>
    <row r="975" spans="1:2" ht="20.100000000000001" customHeight="1">
      <c r="A975" s="90" t="s">
        <v>2170</v>
      </c>
      <c r="B975" s="85" t="s">
        <v>2171</v>
      </c>
    </row>
    <row r="976" spans="1:2" ht="20.100000000000001" customHeight="1">
      <c r="A976" s="90" t="s">
        <v>2172</v>
      </c>
      <c r="B976" s="85" t="s">
        <v>2173</v>
      </c>
    </row>
    <row r="977" spans="1:2" ht="20.100000000000001" customHeight="1">
      <c r="A977" s="90" t="s">
        <v>2174</v>
      </c>
      <c r="B977" s="85" t="s">
        <v>2175</v>
      </c>
    </row>
    <row r="978" spans="1:2" ht="20.100000000000001" customHeight="1">
      <c r="A978" s="90" t="s">
        <v>2176</v>
      </c>
      <c r="B978" s="85" t="s">
        <v>2177</v>
      </c>
    </row>
    <row r="979" spans="1:2" ht="20.100000000000001" customHeight="1">
      <c r="A979" s="90" t="s">
        <v>2178</v>
      </c>
      <c r="B979" s="85" t="s">
        <v>2179</v>
      </c>
    </row>
    <row r="980" spans="1:2" ht="20.100000000000001" customHeight="1">
      <c r="A980" s="90" t="s">
        <v>2180</v>
      </c>
      <c r="B980" s="85" t="s">
        <v>2181</v>
      </c>
    </row>
    <row r="981" spans="1:2" ht="20.100000000000001" customHeight="1">
      <c r="A981" s="90" t="s">
        <v>2182</v>
      </c>
      <c r="B981" s="85" t="s">
        <v>2183</v>
      </c>
    </row>
    <row r="982" spans="1:2" ht="20.100000000000001" customHeight="1">
      <c r="A982" s="90" t="s">
        <v>2184</v>
      </c>
      <c r="B982" s="85" t="s">
        <v>2185</v>
      </c>
    </row>
    <row r="983" spans="1:2" ht="20.100000000000001" customHeight="1">
      <c r="A983" s="90" t="s">
        <v>2186</v>
      </c>
      <c r="B983" s="85" t="s">
        <v>2187</v>
      </c>
    </row>
    <row r="984" spans="1:2" ht="20.100000000000001" customHeight="1">
      <c r="A984" s="90" t="s">
        <v>2188</v>
      </c>
      <c r="B984" s="85" t="s">
        <v>2189</v>
      </c>
    </row>
    <row r="985" spans="1:2" ht="20.100000000000001" customHeight="1">
      <c r="A985" s="90" t="s">
        <v>2190</v>
      </c>
      <c r="B985" s="85" t="s">
        <v>2191</v>
      </c>
    </row>
    <row r="986" spans="1:2" ht="20.100000000000001" customHeight="1">
      <c r="A986" s="90" t="s">
        <v>2192</v>
      </c>
      <c r="B986" s="85" t="s">
        <v>2193</v>
      </c>
    </row>
    <row r="987" spans="1:2" ht="20.100000000000001" customHeight="1">
      <c r="A987" s="90" t="s">
        <v>2194</v>
      </c>
      <c r="B987" s="85" t="s">
        <v>2195</v>
      </c>
    </row>
    <row r="988" spans="1:2" ht="20.100000000000001" customHeight="1">
      <c r="A988" s="90" t="s">
        <v>2196</v>
      </c>
      <c r="B988" s="85" t="s">
        <v>2197</v>
      </c>
    </row>
    <row r="989" spans="1:2" ht="20.100000000000001" customHeight="1">
      <c r="A989" s="90" t="s">
        <v>2198</v>
      </c>
      <c r="B989" s="85" t="s">
        <v>2199</v>
      </c>
    </row>
    <row r="990" spans="1:2" ht="20.100000000000001" customHeight="1">
      <c r="A990" s="90" t="s">
        <v>2200</v>
      </c>
      <c r="B990" s="85" t="s">
        <v>2201</v>
      </c>
    </row>
    <row r="991" spans="1:2" ht="20.100000000000001" customHeight="1">
      <c r="A991" s="90" t="s">
        <v>2202</v>
      </c>
      <c r="B991" s="85" t="s">
        <v>2203</v>
      </c>
    </row>
    <row r="992" spans="1:2" ht="20.100000000000001" customHeight="1">
      <c r="A992" s="90" t="s">
        <v>2204</v>
      </c>
      <c r="B992" s="85" t="s">
        <v>2205</v>
      </c>
    </row>
    <row r="993" spans="1:2" ht="20.100000000000001" customHeight="1">
      <c r="A993" s="90" t="s">
        <v>2206</v>
      </c>
      <c r="B993" s="85" t="s">
        <v>2207</v>
      </c>
    </row>
    <row r="994" spans="1:2" ht="20.100000000000001" customHeight="1">
      <c r="A994" s="90" t="s">
        <v>2208</v>
      </c>
      <c r="B994" s="85" t="s">
        <v>2209</v>
      </c>
    </row>
    <row r="995" spans="1:2" ht="20.100000000000001" customHeight="1">
      <c r="A995" s="90" t="s">
        <v>2210</v>
      </c>
      <c r="B995" s="85" t="s">
        <v>2211</v>
      </c>
    </row>
    <row r="996" spans="1:2" ht="20.100000000000001" customHeight="1">
      <c r="A996" s="90" t="s">
        <v>2212</v>
      </c>
      <c r="B996" s="85" t="s">
        <v>2213</v>
      </c>
    </row>
    <row r="997" spans="1:2" ht="20.100000000000001" customHeight="1">
      <c r="A997" s="90" t="s">
        <v>2214</v>
      </c>
      <c r="B997" s="85" t="s">
        <v>2215</v>
      </c>
    </row>
    <row r="998" spans="1:2" ht="20.100000000000001" customHeight="1">
      <c r="A998" s="90" t="s">
        <v>2216</v>
      </c>
      <c r="B998" s="85" t="s">
        <v>2217</v>
      </c>
    </row>
    <row r="999" spans="1:2" ht="20.100000000000001" customHeight="1">
      <c r="A999" s="90" t="s">
        <v>2218</v>
      </c>
      <c r="B999" s="85" t="s">
        <v>2219</v>
      </c>
    </row>
    <row r="1000" spans="1:2" ht="20.100000000000001" customHeight="1">
      <c r="A1000" s="90" t="s">
        <v>2220</v>
      </c>
      <c r="B1000" s="85" t="s">
        <v>2221</v>
      </c>
    </row>
    <row r="1001" spans="1:2" ht="20.100000000000001" customHeight="1">
      <c r="A1001" s="90" t="s">
        <v>2222</v>
      </c>
      <c r="B1001" s="85" t="s">
        <v>2223</v>
      </c>
    </row>
    <row r="1002" spans="1:2" ht="20.100000000000001" customHeight="1">
      <c r="A1002" s="90" t="s">
        <v>2224</v>
      </c>
      <c r="B1002" s="85" t="s">
        <v>2225</v>
      </c>
    </row>
    <row r="1003" spans="1:2" ht="20.100000000000001" customHeight="1">
      <c r="A1003" s="90" t="s">
        <v>2226</v>
      </c>
      <c r="B1003" s="85" t="s">
        <v>2227</v>
      </c>
    </row>
    <row r="1004" spans="1:2" ht="20.100000000000001" customHeight="1">
      <c r="A1004" s="90" t="s">
        <v>2228</v>
      </c>
      <c r="B1004" s="85" t="s">
        <v>2229</v>
      </c>
    </row>
    <row r="1005" spans="1:2" ht="20.100000000000001" customHeight="1">
      <c r="A1005" s="90" t="s">
        <v>2230</v>
      </c>
      <c r="B1005" s="85" t="s">
        <v>2231</v>
      </c>
    </row>
    <row r="1006" spans="1:2" ht="20.100000000000001" customHeight="1">
      <c r="A1006" s="90" t="s">
        <v>2232</v>
      </c>
      <c r="B1006" s="85" t="s">
        <v>2233</v>
      </c>
    </row>
    <row r="1007" spans="1:2" ht="20.100000000000001" customHeight="1">
      <c r="A1007" s="90" t="s">
        <v>2234</v>
      </c>
      <c r="B1007" s="85" t="s">
        <v>2235</v>
      </c>
    </row>
    <row r="1008" spans="1:2" ht="20.100000000000001" customHeight="1">
      <c r="A1008" s="90" t="s">
        <v>2236</v>
      </c>
      <c r="B1008" s="85" t="s">
        <v>2237</v>
      </c>
    </row>
    <row r="1009" spans="1:2" ht="20.100000000000001" customHeight="1">
      <c r="A1009" s="90" t="s">
        <v>2238</v>
      </c>
      <c r="B1009" s="85" t="s">
        <v>2239</v>
      </c>
    </row>
    <row r="1010" spans="1:2" ht="20.100000000000001" customHeight="1">
      <c r="A1010" s="90" t="s">
        <v>2240</v>
      </c>
      <c r="B1010" s="85" t="s">
        <v>2241</v>
      </c>
    </row>
    <row r="1011" spans="1:2" ht="20.100000000000001" customHeight="1">
      <c r="A1011" s="90" t="s">
        <v>2242</v>
      </c>
      <c r="B1011" s="85" t="s">
        <v>2243</v>
      </c>
    </row>
    <row r="1012" spans="1:2" ht="20.100000000000001" customHeight="1">
      <c r="A1012" s="90" t="s">
        <v>2244</v>
      </c>
      <c r="B1012" s="85" t="s">
        <v>2245</v>
      </c>
    </row>
    <row r="1013" spans="1:2" ht="20.100000000000001" customHeight="1">
      <c r="A1013" s="90" t="s">
        <v>2246</v>
      </c>
      <c r="B1013" s="85" t="s">
        <v>2247</v>
      </c>
    </row>
    <row r="1014" spans="1:2" ht="20.100000000000001" customHeight="1">
      <c r="A1014" s="90" t="s">
        <v>2248</v>
      </c>
      <c r="B1014" s="85" t="s">
        <v>2249</v>
      </c>
    </row>
    <row r="1015" spans="1:2" ht="20.100000000000001" customHeight="1">
      <c r="A1015" s="90" t="s">
        <v>2250</v>
      </c>
      <c r="B1015" s="85" t="s">
        <v>2251</v>
      </c>
    </row>
    <row r="1016" spans="1:2" ht="20.100000000000001" customHeight="1">
      <c r="A1016" s="90" t="s">
        <v>2252</v>
      </c>
      <c r="B1016" s="85" t="s">
        <v>2253</v>
      </c>
    </row>
    <row r="1017" spans="1:2" ht="20.100000000000001" customHeight="1">
      <c r="A1017" s="90" t="s">
        <v>2254</v>
      </c>
      <c r="B1017" s="85" t="s">
        <v>2255</v>
      </c>
    </row>
    <row r="1018" spans="1:2" ht="20.100000000000001" customHeight="1">
      <c r="A1018" s="90" t="s">
        <v>2256</v>
      </c>
      <c r="B1018" s="85" t="s">
        <v>2257</v>
      </c>
    </row>
    <row r="1019" spans="1:2" ht="20.100000000000001" customHeight="1">
      <c r="A1019" s="90" t="s">
        <v>2258</v>
      </c>
      <c r="B1019" s="85" t="s">
        <v>2259</v>
      </c>
    </row>
    <row r="1020" spans="1:2" ht="20.100000000000001" customHeight="1">
      <c r="A1020" s="90" t="s">
        <v>2260</v>
      </c>
      <c r="B1020" s="85" t="s">
        <v>2261</v>
      </c>
    </row>
    <row r="1021" spans="1:2" ht="20.100000000000001" customHeight="1">
      <c r="A1021" s="90" t="s">
        <v>2262</v>
      </c>
      <c r="B1021" s="85" t="s">
        <v>2263</v>
      </c>
    </row>
    <row r="1022" spans="1:2" ht="20.100000000000001" customHeight="1">
      <c r="A1022" s="90" t="s">
        <v>2264</v>
      </c>
      <c r="B1022" s="85" t="s">
        <v>2265</v>
      </c>
    </row>
    <row r="1023" spans="1:2" ht="20.100000000000001" customHeight="1">
      <c r="A1023" s="90" t="s">
        <v>2266</v>
      </c>
      <c r="B1023" s="85" t="s">
        <v>2267</v>
      </c>
    </row>
    <row r="1024" spans="1:2" ht="20.100000000000001" customHeight="1">
      <c r="A1024" s="90" t="s">
        <v>2268</v>
      </c>
      <c r="B1024" s="85" t="s">
        <v>2269</v>
      </c>
    </row>
    <row r="1025" spans="1:2" ht="20.100000000000001" customHeight="1">
      <c r="A1025" s="90" t="s">
        <v>2270</v>
      </c>
      <c r="B1025" s="85" t="s">
        <v>2271</v>
      </c>
    </row>
    <row r="1026" spans="1:2" ht="20.100000000000001" customHeight="1">
      <c r="A1026" s="90" t="s">
        <v>2272</v>
      </c>
      <c r="B1026" s="85" t="s">
        <v>2273</v>
      </c>
    </row>
    <row r="1027" spans="1:2" ht="20.100000000000001" customHeight="1">
      <c r="A1027" s="90" t="s">
        <v>2274</v>
      </c>
      <c r="B1027" s="85" t="s">
        <v>2275</v>
      </c>
    </row>
    <row r="1028" spans="1:2" ht="20.100000000000001" customHeight="1">
      <c r="A1028" s="90" t="s">
        <v>2276</v>
      </c>
      <c r="B1028" s="85" t="s">
        <v>2277</v>
      </c>
    </row>
    <row r="1029" spans="1:2" ht="20.100000000000001" customHeight="1">
      <c r="A1029" s="90" t="s">
        <v>2278</v>
      </c>
      <c r="B1029" s="85" t="s">
        <v>2279</v>
      </c>
    </row>
    <row r="1030" spans="1:2" ht="20.100000000000001" customHeight="1">
      <c r="A1030" s="90" t="s">
        <v>2280</v>
      </c>
      <c r="B1030" s="85" t="s">
        <v>2281</v>
      </c>
    </row>
    <row r="1031" spans="1:2" ht="20.100000000000001" customHeight="1">
      <c r="A1031" s="90" t="s">
        <v>2282</v>
      </c>
      <c r="B1031" s="85" t="s">
        <v>2283</v>
      </c>
    </row>
    <row r="1032" spans="1:2" ht="20.100000000000001" customHeight="1">
      <c r="A1032" s="90" t="s">
        <v>2284</v>
      </c>
      <c r="B1032" s="85" t="s">
        <v>2285</v>
      </c>
    </row>
    <row r="1033" spans="1:2" ht="20.100000000000001" customHeight="1">
      <c r="A1033" s="90" t="s">
        <v>2286</v>
      </c>
      <c r="B1033" s="85" t="s">
        <v>2287</v>
      </c>
    </row>
    <row r="1034" spans="1:2" ht="20.100000000000001" customHeight="1">
      <c r="A1034" s="90" t="s">
        <v>2288</v>
      </c>
      <c r="B1034" s="85" t="s">
        <v>2289</v>
      </c>
    </row>
    <row r="1035" spans="1:2" ht="20.100000000000001" customHeight="1">
      <c r="A1035" s="90" t="s">
        <v>2290</v>
      </c>
      <c r="B1035" s="85" t="s">
        <v>2291</v>
      </c>
    </row>
    <row r="1036" spans="1:2" ht="20.100000000000001" customHeight="1">
      <c r="A1036" s="90" t="s">
        <v>2292</v>
      </c>
      <c r="B1036" s="85" t="s">
        <v>2293</v>
      </c>
    </row>
    <row r="1037" spans="1:2" ht="20.100000000000001" customHeight="1">
      <c r="A1037" s="90" t="s">
        <v>2294</v>
      </c>
      <c r="B1037" s="85" t="s">
        <v>2295</v>
      </c>
    </row>
    <row r="1038" spans="1:2" ht="20.100000000000001" customHeight="1">
      <c r="A1038" s="90" t="s">
        <v>2296</v>
      </c>
      <c r="B1038" s="85" t="s">
        <v>2297</v>
      </c>
    </row>
    <row r="1039" spans="1:2" ht="20.100000000000001" customHeight="1">
      <c r="A1039" s="90" t="s">
        <v>2298</v>
      </c>
      <c r="B1039" s="85" t="s">
        <v>2299</v>
      </c>
    </row>
    <row r="1040" spans="1:2" ht="20.100000000000001" customHeight="1">
      <c r="A1040" s="90" t="s">
        <v>2300</v>
      </c>
      <c r="B1040" s="85" t="s">
        <v>2301</v>
      </c>
    </row>
    <row r="1041" spans="1:2" ht="20.100000000000001" customHeight="1">
      <c r="A1041" s="90" t="s">
        <v>2302</v>
      </c>
      <c r="B1041" s="85" t="s">
        <v>2303</v>
      </c>
    </row>
    <row r="1042" spans="1:2" ht="20.100000000000001" customHeight="1">
      <c r="A1042" s="90" t="s">
        <v>2304</v>
      </c>
      <c r="B1042" s="85" t="s">
        <v>2305</v>
      </c>
    </row>
    <row r="1043" spans="1:2" ht="20.100000000000001" customHeight="1">
      <c r="A1043" s="90" t="s">
        <v>2306</v>
      </c>
      <c r="B1043" s="85" t="s">
        <v>2307</v>
      </c>
    </row>
    <row r="1044" spans="1:2" ht="20.100000000000001" customHeight="1">
      <c r="A1044" s="90" t="s">
        <v>2308</v>
      </c>
      <c r="B1044" s="85" t="s">
        <v>2309</v>
      </c>
    </row>
    <row r="1045" spans="1:2" ht="20.100000000000001" customHeight="1">
      <c r="A1045" s="90" t="s">
        <v>2310</v>
      </c>
      <c r="B1045" s="85" t="s">
        <v>2311</v>
      </c>
    </row>
    <row r="1046" spans="1:2" ht="20.100000000000001" customHeight="1">
      <c r="A1046" s="90" t="s">
        <v>2312</v>
      </c>
      <c r="B1046" s="85" t="s">
        <v>2313</v>
      </c>
    </row>
    <row r="1047" spans="1:2" ht="20.100000000000001" customHeight="1">
      <c r="A1047" s="90" t="s">
        <v>2314</v>
      </c>
      <c r="B1047" s="85" t="s">
        <v>2315</v>
      </c>
    </row>
    <row r="1048" spans="1:2" ht="20.100000000000001" customHeight="1">
      <c r="A1048" s="90" t="s">
        <v>2316</v>
      </c>
      <c r="B1048" s="85" t="s">
        <v>2317</v>
      </c>
    </row>
    <row r="1049" spans="1:2" ht="20.100000000000001" customHeight="1">
      <c r="A1049" s="90" t="s">
        <v>2318</v>
      </c>
      <c r="B1049" s="85" t="s">
        <v>2319</v>
      </c>
    </row>
    <row r="1050" spans="1:2" ht="20.100000000000001" customHeight="1">
      <c r="A1050" s="90" t="s">
        <v>2320</v>
      </c>
      <c r="B1050" s="85" t="s">
        <v>2321</v>
      </c>
    </row>
    <row r="1051" spans="1:2" ht="20.100000000000001" customHeight="1">
      <c r="A1051" s="90" t="s">
        <v>2322</v>
      </c>
      <c r="B1051" s="85" t="s">
        <v>2323</v>
      </c>
    </row>
    <row r="1052" spans="1:2" ht="20.100000000000001" customHeight="1">
      <c r="A1052" s="90" t="s">
        <v>2324</v>
      </c>
      <c r="B1052" s="85" t="s">
        <v>2325</v>
      </c>
    </row>
    <row r="1053" spans="1:2" ht="20.100000000000001" customHeight="1">
      <c r="A1053" s="90" t="s">
        <v>2326</v>
      </c>
      <c r="B1053" s="85" t="s">
        <v>2327</v>
      </c>
    </row>
    <row r="1054" spans="1:2" ht="20.100000000000001" customHeight="1">
      <c r="A1054" s="90" t="s">
        <v>2328</v>
      </c>
      <c r="B1054" s="85" t="s">
        <v>2329</v>
      </c>
    </row>
    <row r="1055" spans="1:2" ht="20.100000000000001" customHeight="1">
      <c r="A1055" s="90" t="s">
        <v>2330</v>
      </c>
      <c r="B1055" s="85" t="s">
        <v>2331</v>
      </c>
    </row>
    <row r="1056" spans="1:2" ht="20.100000000000001" customHeight="1">
      <c r="A1056" s="90" t="s">
        <v>2332</v>
      </c>
      <c r="B1056" s="85" t="s">
        <v>2333</v>
      </c>
    </row>
    <row r="1057" spans="1:2" ht="20.100000000000001" customHeight="1">
      <c r="A1057" s="90" t="s">
        <v>2334</v>
      </c>
      <c r="B1057" s="85" t="s">
        <v>2335</v>
      </c>
    </row>
    <row r="1058" spans="1:2" ht="20.100000000000001" customHeight="1">
      <c r="A1058" s="90" t="s">
        <v>2336</v>
      </c>
      <c r="B1058" s="85" t="s">
        <v>2337</v>
      </c>
    </row>
    <row r="1059" spans="1:2" ht="20.100000000000001" customHeight="1">
      <c r="A1059" s="90" t="s">
        <v>2338</v>
      </c>
      <c r="B1059" s="85" t="s">
        <v>2339</v>
      </c>
    </row>
    <row r="1060" spans="1:2" ht="20.100000000000001" customHeight="1">
      <c r="A1060" s="90" t="s">
        <v>2340</v>
      </c>
      <c r="B1060" s="85" t="s">
        <v>2341</v>
      </c>
    </row>
    <row r="1061" spans="1:2" ht="20.100000000000001" customHeight="1">
      <c r="A1061" s="90" t="s">
        <v>2342</v>
      </c>
      <c r="B1061" s="85" t="s">
        <v>2343</v>
      </c>
    </row>
    <row r="1062" spans="1:2" ht="20.100000000000001" customHeight="1">
      <c r="A1062" s="90" t="s">
        <v>2344</v>
      </c>
      <c r="B1062" s="85" t="s">
        <v>2345</v>
      </c>
    </row>
    <row r="1063" spans="1:2" ht="20.100000000000001" customHeight="1">
      <c r="A1063" s="90" t="s">
        <v>2346</v>
      </c>
      <c r="B1063" s="85" t="s">
        <v>2347</v>
      </c>
    </row>
    <row r="1064" spans="1:2" ht="20.100000000000001" customHeight="1">
      <c r="A1064" s="90" t="s">
        <v>2348</v>
      </c>
      <c r="B1064" s="85" t="s">
        <v>2349</v>
      </c>
    </row>
    <row r="1065" spans="1:2" ht="20.100000000000001" customHeight="1">
      <c r="A1065" s="90" t="s">
        <v>2350</v>
      </c>
      <c r="B1065" s="85" t="s">
        <v>2351</v>
      </c>
    </row>
    <row r="1066" spans="1:2" ht="20.100000000000001" customHeight="1">
      <c r="A1066" s="90" t="s">
        <v>2352</v>
      </c>
      <c r="B1066" s="85" t="s">
        <v>2353</v>
      </c>
    </row>
    <row r="1067" spans="1:2" ht="20.100000000000001" customHeight="1">
      <c r="A1067" s="90" t="s">
        <v>2354</v>
      </c>
      <c r="B1067" s="85" t="s">
        <v>2355</v>
      </c>
    </row>
    <row r="1068" spans="1:2" ht="20.100000000000001" customHeight="1">
      <c r="A1068" s="90" t="s">
        <v>2356</v>
      </c>
      <c r="B1068" s="85" t="s">
        <v>2357</v>
      </c>
    </row>
    <row r="1069" spans="1:2" ht="20.100000000000001" customHeight="1">
      <c r="A1069" s="90" t="s">
        <v>2358</v>
      </c>
      <c r="B1069" s="85" t="s">
        <v>2359</v>
      </c>
    </row>
    <row r="1070" spans="1:2" ht="20.100000000000001" customHeight="1">
      <c r="A1070" s="90" t="s">
        <v>2360</v>
      </c>
      <c r="B1070" s="85" t="s">
        <v>2361</v>
      </c>
    </row>
    <row r="1071" spans="1:2" ht="20.100000000000001" customHeight="1">
      <c r="A1071" s="90" t="s">
        <v>2362</v>
      </c>
      <c r="B1071" s="85" t="s">
        <v>2363</v>
      </c>
    </row>
    <row r="1072" spans="1:2" ht="20.100000000000001" customHeight="1">
      <c r="A1072" s="90" t="s">
        <v>2364</v>
      </c>
      <c r="B1072" s="85" t="s">
        <v>2365</v>
      </c>
    </row>
    <row r="1073" spans="1:2" ht="20.100000000000001" customHeight="1">
      <c r="A1073" s="90" t="s">
        <v>2366</v>
      </c>
      <c r="B1073" s="85" t="s">
        <v>2367</v>
      </c>
    </row>
    <row r="1074" spans="1:2" ht="20.100000000000001" customHeight="1">
      <c r="A1074" s="90" t="s">
        <v>2368</v>
      </c>
      <c r="B1074" s="85" t="s">
        <v>2369</v>
      </c>
    </row>
    <row r="1075" spans="1:2" ht="20.100000000000001" customHeight="1">
      <c r="A1075" s="90" t="s">
        <v>2370</v>
      </c>
      <c r="B1075" s="85" t="s">
        <v>2371</v>
      </c>
    </row>
    <row r="1076" spans="1:2" ht="20.100000000000001" customHeight="1">
      <c r="A1076" s="90" t="s">
        <v>2372</v>
      </c>
      <c r="B1076" s="85" t="s">
        <v>2373</v>
      </c>
    </row>
    <row r="1077" spans="1:2" ht="20.100000000000001" customHeight="1">
      <c r="A1077" s="90" t="s">
        <v>2374</v>
      </c>
      <c r="B1077" s="85" t="s">
        <v>2375</v>
      </c>
    </row>
    <row r="1078" spans="1:2" ht="20.100000000000001" customHeight="1">
      <c r="A1078" s="90" t="s">
        <v>2376</v>
      </c>
      <c r="B1078" s="85" t="s">
        <v>2377</v>
      </c>
    </row>
    <row r="1079" spans="1:2" ht="20.100000000000001" customHeight="1">
      <c r="A1079" s="90" t="s">
        <v>2378</v>
      </c>
      <c r="B1079" s="85" t="s">
        <v>2379</v>
      </c>
    </row>
    <row r="1080" spans="1:2" ht="20.100000000000001" customHeight="1">
      <c r="A1080" s="90" t="s">
        <v>2380</v>
      </c>
      <c r="B1080" s="85" t="s">
        <v>2381</v>
      </c>
    </row>
    <row r="1081" spans="1:2" ht="20.100000000000001" customHeight="1">
      <c r="A1081" s="90" t="s">
        <v>2382</v>
      </c>
      <c r="B1081" s="85" t="s">
        <v>2383</v>
      </c>
    </row>
    <row r="1082" spans="1:2" ht="20.100000000000001" customHeight="1">
      <c r="A1082" s="90" t="s">
        <v>2384</v>
      </c>
      <c r="B1082" s="85" t="s">
        <v>2385</v>
      </c>
    </row>
    <row r="1083" spans="1:2" ht="20.100000000000001" customHeight="1">
      <c r="A1083" s="90" t="s">
        <v>2386</v>
      </c>
      <c r="B1083" s="85" t="s">
        <v>2387</v>
      </c>
    </row>
    <row r="1084" spans="1:2" ht="20.100000000000001" customHeight="1">
      <c r="A1084" s="90" t="s">
        <v>2388</v>
      </c>
      <c r="B1084" s="85" t="s">
        <v>2389</v>
      </c>
    </row>
    <row r="1085" spans="1:2" ht="20.100000000000001" customHeight="1">
      <c r="A1085" s="90" t="s">
        <v>2390</v>
      </c>
      <c r="B1085" s="85" t="s">
        <v>2391</v>
      </c>
    </row>
    <row r="1086" spans="1:2" ht="20.100000000000001" customHeight="1">
      <c r="A1086" s="90" t="s">
        <v>2392</v>
      </c>
      <c r="B1086" s="85" t="s">
        <v>2393</v>
      </c>
    </row>
    <row r="1087" spans="1:2" ht="20.100000000000001" customHeight="1">
      <c r="A1087" s="90" t="s">
        <v>2394</v>
      </c>
      <c r="B1087" s="85" t="s">
        <v>2395</v>
      </c>
    </row>
    <row r="1088" spans="1:2" ht="20.100000000000001" customHeight="1">
      <c r="A1088" s="90" t="s">
        <v>2396</v>
      </c>
      <c r="B1088" s="85" t="s">
        <v>2397</v>
      </c>
    </row>
    <row r="1089" spans="1:2" ht="20.100000000000001" customHeight="1">
      <c r="A1089" s="90" t="s">
        <v>2398</v>
      </c>
      <c r="B1089" s="85" t="s">
        <v>2399</v>
      </c>
    </row>
    <row r="1090" spans="1:2" ht="20.100000000000001" customHeight="1">
      <c r="A1090" s="90" t="s">
        <v>2400</v>
      </c>
      <c r="B1090" s="85" t="s">
        <v>2401</v>
      </c>
    </row>
    <row r="1091" spans="1:2" ht="20.100000000000001" customHeight="1">
      <c r="A1091" s="90" t="s">
        <v>2402</v>
      </c>
      <c r="B1091" s="85" t="s">
        <v>2403</v>
      </c>
    </row>
    <row r="1092" spans="1:2" ht="20.100000000000001" customHeight="1">
      <c r="A1092" s="90" t="s">
        <v>2404</v>
      </c>
      <c r="B1092" s="85" t="s">
        <v>2405</v>
      </c>
    </row>
    <row r="1093" spans="1:2" ht="20.100000000000001" customHeight="1">
      <c r="A1093" s="90" t="s">
        <v>2406</v>
      </c>
      <c r="B1093" s="85" t="s">
        <v>2407</v>
      </c>
    </row>
    <row r="1094" spans="1:2" ht="20.100000000000001" customHeight="1">
      <c r="A1094" s="90" t="s">
        <v>2408</v>
      </c>
      <c r="B1094" s="85" t="s">
        <v>2409</v>
      </c>
    </row>
    <row r="1095" spans="1:2" ht="20.100000000000001" customHeight="1">
      <c r="A1095" s="90" t="s">
        <v>2410</v>
      </c>
      <c r="B1095" s="85" t="s">
        <v>2411</v>
      </c>
    </row>
    <row r="1096" spans="1:2" ht="20.100000000000001" customHeight="1">
      <c r="A1096" s="90" t="s">
        <v>2412</v>
      </c>
      <c r="B1096" s="85" t="s">
        <v>2413</v>
      </c>
    </row>
    <row r="1097" spans="1:2" ht="20.100000000000001" customHeight="1">
      <c r="A1097" s="90" t="s">
        <v>2414</v>
      </c>
      <c r="B1097" s="85" t="s">
        <v>2415</v>
      </c>
    </row>
    <row r="1098" spans="1:2" ht="20.100000000000001" customHeight="1">
      <c r="A1098" s="90" t="s">
        <v>2416</v>
      </c>
      <c r="B1098" s="85" t="s">
        <v>2417</v>
      </c>
    </row>
    <row r="1099" spans="1:2" ht="20.100000000000001" customHeight="1">
      <c r="A1099" s="90" t="s">
        <v>2418</v>
      </c>
      <c r="B1099" s="85" t="s">
        <v>2419</v>
      </c>
    </row>
    <row r="1100" spans="1:2" ht="20.100000000000001" customHeight="1">
      <c r="A1100" s="90" t="s">
        <v>2420</v>
      </c>
      <c r="B1100" s="85" t="s">
        <v>2421</v>
      </c>
    </row>
    <row r="1101" spans="1:2" ht="20.100000000000001" customHeight="1">
      <c r="A1101" s="90" t="s">
        <v>2422</v>
      </c>
      <c r="B1101" s="85" t="s">
        <v>2423</v>
      </c>
    </row>
    <row r="1102" spans="1:2" ht="20.100000000000001" customHeight="1">
      <c r="A1102" s="90" t="s">
        <v>2424</v>
      </c>
      <c r="B1102" s="85" t="s">
        <v>2425</v>
      </c>
    </row>
    <row r="1103" spans="1:2" ht="20.100000000000001" customHeight="1">
      <c r="A1103" s="90" t="s">
        <v>2426</v>
      </c>
      <c r="B1103" s="85" t="s">
        <v>2427</v>
      </c>
    </row>
    <row r="1104" spans="1:2" ht="20.100000000000001" customHeight="1">
      <c r="A1104" s="90" t="s">
        <v>2428</v>
      </c>
      <c r="B1104" s="85" t="s">
        <v>2429</v>
      </c>
    </row>
    <row r="1105" spans="1:2" ht="20.100000000000001" customHeight="1">
      <c r="A1105" s="90" t="s">
        <v>2430</v>
      </c>
      <c r="B1105" s="85" t="s">
        <v>2431</v>
      </c>
    </row>
    <row r="1106" spans="1:2" ht="20.100000000000001" customHeight="1">
      <c r="A1106" s="90" t="s">
        <v>2432</v>
      </c>
      <c r="B1106" s="85" t="s">
        <v>2433</v>
      </c>
    </row>
    <row r="1107" spans="1:2" ht="20.100000000000001" customHeight="1">
      <c r="A1107" s="90" t="s">
        <v>2434</v>
      </c>
      <c r="B1107" s="85" t="s">
        <v>2435</v>
      </c>
    </row>
    <row r="1108" spans="1:2" ht="20.100000000000001" customHeight="1">
      <c r="A1108" s="90" t="s">
        <v>2436</v>
      </c>
      <c r="B1108" s="85" t="s">
        <v>2437</v>
      </c>
    </row>
    <row r="1109" spans="1:2" ht="20.100000000000001" customHeight="1">
      <c r="A1109" s="90" t="s">
        <v>2438</v>
      </c>
      <c r="B1109" s="85" t="s">
        <v>2439</v>
      </c>
    </row>
    <row r="1110" spans="1:2" ht="20.100000000000001" customHeight="1">
      <c r="A1110" s="90" t="s">
        <v>2440</v>
      </c>
      <c r="B1110" s="85" t="s">
        <v>2441</v>
      </c>
    </row>
    <row r="1111" spans="1:2" ht="20.100000000000001" customHeight="1">
      <c r="A1111" s="90" t="s">
        <v>2442</v>
      </c>
      <c r="B1111" s="85" t="s">
        <v>2443</v>
      </c>
    </row>
    <row r="1112" spans="1:2" ht="20.100000000000001" customHeight="1">
      <c r="A1112" s="90" t="s">
        <v>2444</v>
      </c>
      <c r="B1112" s="85" t="s">
        <v>2445</v>
      </c>
    </row>
    <row r="1113" spans="1:2" ht="20.100000000000001" customHeight="1">
      <c r="A1113" s="90" t="s">
        <v>2446</v>
      </c>
      <c r="B1113" s="85" t="s">
        <v>2447</v>
      </c>
    </row>
    <row r="1114" spans="1:2" ht="20.100000000000001" customHeight="1">
      <c r="A1114" s="90" t="s">
        <v>2448</v>
      </c>
      <c r="B1114" s="85" t="s">
        <v>2449</v>
      </c>
    </row>
    <row r="1115" spans="1:2" ht="20.100000000000001" customHeight="1">
      <c r="A1115" s="90" t="s">
        <v>2450</v>
      </c>
      <c r="B1115" s="85" t="s">
        <v>2451</v>
      </c>
    </row>
    <row r="1116" spans="1:2" ht="20.100000000000001" customHeight="1">
      <c r="A1116" s="90" t="s">
        <v>2452</v>
      </c>
      <c r="B1116" s="85" t="s">
        <v>2453</v>
      </c>
    </row>
    <row r="1117" spans="1:2" ht="20.100000000000001" customHeight="1">
      <c r="A1117" s="90" t="s">
        <v>2454</v>
      </c>
      <c r="B1117" s="85" t="s">
        <v>2455</v>
      </c>
    </row>
    <row r="1118" spans="1:2" ht="20.100000000000001" customHeight="1">
      <c r="A1118" s="90" t="s">
        <v>2456</v>
      </c>
      <c r="B1118" s="85" t="s">
        <v>2457</v>
      </c>
    </row>
    <row r="1119" spans="1:2" ht="20.100000000000001" customHeight="1">
      <c r="A1119" s="90" t="s">
        <v>2458</v>
      </c>
      <c r="B1119" s="85" t="s">
        <v>2459</v>
      </c>
    </row>
    <row r="1120" spans="1:2" ht="20.100000000000001" customHeight="1">
      <c r="A1120" s="90" t="s">
        <v>2460</v>
      </c>
      <c r="B1120" s="85" t="s">
        <v>2461</v>
      </c>
    </row>
    <row r="1121" spans="1:2" ht="20.100000000000001" customHeight="1">
      <c r="A1121" s="90" t="s">
        <v>2462</v>
      </c>
      <c r="B1121" s="85" t="s">
        <v>2463</v>
      </c>
    </row>
    <row r="1122" spans="1:2" ht="20.100000000000001" customHeight="1">
      <c r="A1122" s="90" t="s">
        <v>2464</v>
      </c>
      <c r="B1122" s="85" t="s">
        <v>2465</v>
      </c>
    </row>
    <row r="1123" spans="1:2" ht="20.100000000000001" customHeight="1">
      <c r="A1123" s="90" t="s">
        <v>2466</v>
      </c>
      <c r="B1123" s="85" t="s">
        <v>2467</v>
      </c>
    </row>
    <row r="1124" spans="1:2" ht="20.100000000000001" customHeight="1">
      <c r="A1124" s="90" t="s">
        <v>2468</v>
      </c>
      <c r="B1124" s="85" t="s">
        <v>2469</v>
      </c>
    </row>
    <row r="1125" spans="1:2" ht="20.100000000000001" customHeight="1">
      <c r="A1125" s="90" t="s">
        <v>2470</v>
      </c>
      <c r="B1125" s="85" t="s">
        <v>2471</v>
      </c>
    </row>
    <row r="1126" spans="1:2" ht="20.100000000000001" customHeight="1">
      <c r="A1126" s="90" t="s">
        <v>2472</v>
      </c>
      <c r="B1126" s="85" t="s">
        <v>2473</v>
      </c>
    </row>
    <row r="1127" spans="1:2" ht="20.100000000000001" customHeight="1">
      <c r="A1127" s="90" t="s">
        <v>2474</v>
      </c>
      <c r="B1127" s="85" t="s">
        <v>2475</v>
      </c>
    </row>
    <row r="1128" spans="1:2" ht="20.100000000000001" customHeight="1">
      <c r="A1128" s="90" t="s">
        <v>2476</v>
      </c>
      <c r="B1128" s="85" t="s">
        <v>2477</v>
      </c>
    </row>
    <row r="1129" spans="1:2" ht="20.100000000000001" customHeight="1">
      <c r="A1129" s="90" t="s">
        <v>2478</v>
      </c>
      <c r="B1129" s="85" t="s">
        <v>2479</v>
      </c>
    </row>
    <row r="1130" spans="1:2" ht="20.100000000000001" customHeight="1">
      <c r="A1130" s="90" t="s">
        <v>2480</v>
      </c>
      <c r="B1130" s="85" t="s">
        <v>2481</v>
      </c>
    </row>
    <row r="1131" spans="1:2" ht="20.100000000000001" customHeight="1">
      <c r="A1131" s="90" t="s">
        <v>2482</v>
      </c>
      <c r="B1131" s="85" t="s">
        <v>2483</v>
      </c>
    </row>
    <row r="1132" spans="1:2" ht="20.100000000000001" customHeight="1">
      <c r="A1132" s="90" t="s">
        <v>2484</v>
      </c>
      <c r="B1132" s="85" t="s">
        <v>2485</v>
      </c>
    </row>
    <row r="1133" spans="1:2" ht="20.100000000000001" customHeight="1">
      <c r="A1133" s="90" t="s">
        <v>2486</v>
      </c>
      <c r="B1133" s="85" t="s">
        <v>2487</v>
      </c>
    </row>
    <row r="1134" spans="1:2" ht="20.100000000000001" customHeight="1">
      <c r="A1134" s="90" t="s">
        <v>2488</v>
      </c>
      <c r="B1134" s="85" t="s">
        <v>2489</v>
      </c>
    </row>
    <row r="1135" spans="1:2" ht="20.100000000000001" customHeight="1">
      <c r="A1135" s="90" t="s">
        <v>2490</v>
      </c>
      <c r="B1135" s="85" t="s">
        <v>2491</v>
      </c>
    </row>
    <row r="1136" spans="1:2" ht="20.100000000000001" customHeight="1">
      <c r="A1136" s="90" t="s">
        <v>2492</v>
      </c>
      <c r="B1136" s="85" t="s">
        <v>2493</v>
      </c>
    </row>
    <row r="1137" spans="1:2" ht="20.100000000000001" customHeight="1">
      <c r="A1137" s="90" t="s">
        <v>2494</v>
      </c>
      <c r="B1137" s="85" t="s">
        <v>2495</v>
      </c>
    </row>
    <row r="1138" spans="1:2" ht="20.100000000000001" customHeight="1">
      <c r="A1138" s="90" t="s">
        <v>2496</v>
      </c>
      <c r="B1138" s="85" t="s">
        <v>2497</v>
      </c>
    </row>
    <row r="1139" spans="1:2" ht="20.100000000000001" customHeight="1">
      <c r="A1139" s="90" t="s">
        <v>2498</v>
      </c>
      <c r="B1139" s="85" t="s">
        <v>2499</v>
      </c>
    </row>
    <row r="1140" spans="1:2" ht="20.100000000000001" customHeight="1">
      <c r="A1140" s="90" t="s">
        <v>2500</v>
      </c>
      <c r="B1140" s="85" t="s">
        <v>2501</v>
      </c>
    </row>
    <row r="1141" spans="1:2" ht="20.100000000000001" customHeight="1">
      <c r="A1141" s="90" t="s">
        <v>2502</v>
      </c>
      <c r="B1141" s="85" t="s">
        <v>2503</v>
      </c>
    </row>
    <row r="1142" spans="1:2" ht="20.100000000000001" customHeight="1">
      <c r="A1142" s="90" t="s">
        <v>2504</v>
      </c>
      <c r="B1142" s="85" t="s">
        <v>2505</v>
      </c>
    </row>
    <row r="1143" spans="1:2" ht="20.100000000000001" customHeight="1">
      <c r="A1143" s="90" t="s">
        <v>2506</v>
      </c>
      <c r="B1143" s="85" t="s">
        <v>2507</v>
      </c>
    </row>
    <row r="1144" spans="1:2" ht="20.100000000000001" customHeight="1">
      <c r="A1144" s="90" t="s">
        <v>2508</v>
      </c>
      <c r="B1144" s="85" t="s">
        <v>2509</v>
      </c>
    </row>
    <row r="1145" spans="1:2" ht="20.100000000000001" customHeight="1">
      <c r="A1145" s="90" t="s">
        <v>2510</v>
      </c>
      <c r="B1145" s="85" t="s">
        <v>2511</v>
      </c>
    </row>
    <row r="1146" spans="1:2" ht="20.100000000000001" customHeight="1">
      <c r="A1146" s="90" t="s">
        <v>2512</v>
      </c>
      <c r="B1146" s="85" t="s">
        <v>2513</v>
      </c>
    </row>
    <row r="1147" spans="1:2" ht="20.100000000000001" customHeight="1">
      <c r="A1147" s="90" t="s">
        <v>2514</v>
      </c>
      <c r="B1147" s="85" t="s">
        <v>2515</v>
      </c>
    </row>
    <row r="1148" spans="1:2" ht="20.100000000000001" customHeight="1">
      <c r="A1148" s="90" t="s">
        <v>2516</v>
      </c>
      <c r="B1148" s="85" t="s">
        <v>2517</v>
      </c>
    </row>
    <row r="1149" spans="1:2" ht="20.100000000000001" customHeight="1">
      <c r="A1149" s="90" t="s">
        <v>2518</v>
      </c>
      <c r="B1149" s="85" t="s">
        <v>2519</v>
      </c>
    </row>
    <row r="1150" spans="1:2" ht="20.100000000000001" customHeight="1">
      <c r="A1150" s="90" t="s">
        <v>2520</v>
      </c>
      <c r="B1150" s="85" t="s">
        <v>2521</v>
      </c>
    </row>
    <row r="1151" spans="1:2" ht="20.100000000000001" customHeight="1">
      <c r="A1151" s="90" t="s">
        <v>2522</v>
      </c>
      <c r="B1151" s="85" t="s">
        <v>2523</v>
      </c>
    </row>
    <row r="1152" spans="1:2" ht="20.100000000000001" customHeight="1">
      <c r="A1152" s="90" t="s">
        <v>2524</v>
      </c>
      <c r="B1152" s="85" t="s">
        <v>2525</v>
      </c>
    </row>
    <row r="1153" spans="1:2" ht="20.100000000000001" customHeight="1">
      <c r="A1153" s="90" t="s">
        <v>2526</v>
      </c>
      <c r="B1153" s="85" t="s">
        <v>2527</v>
      </c>
    </row>
    <row r="1154" spans="1:2" ht="20.100000000000001" customHeight="1">
      <c r="A1154" s="90" t="s">
        <v>2528</v>
      </c>
      <c r="B1154" s="85" t="s">
        <v>2529</v>
      </c>
    </row>
    <row r="1155" spans="1:2" ht="20.100000000000001" customHeight="1">
      <c r="A1155" s="90" t="s">
        <v>2530</v>
      </c>
      <c r="B1155" s="85" t="s">
        <v>2531</v>
      </c>
    </row>
    <row r="1156" spans="1:2" ht="20.100000000000001" customHeight="1">
      <c r="A1156" s="90" t="s">
        <v>2532</v>
      </c>
      <c r="B1156" s="85" t="s">
        <v>2533</v>
      </c>
    </row>
    <row r="1157" spans="1:2" ht="20.100000000000001" customHeight="1">
      <c r="A1157" s="90" t="s">
        <v>2534</v>
      </c>
      <c r="B1157" s="85" t="s">
        <v>2535</v>
      </c>
    </row>
    <row r="1158" spans="1:2" ht="20.100000000000001" customHeight="1">
      <c r="A1158" s="90" t="s">
        <v>2536</v>
      </c>
      <c r="B1158" s="85" t="s">
        <v>2537</v>
      </c>
    </row>
    <row r="1159" spans="1:2" ht="20.100000000000001" customHeight="1">
      <c r="A1159" s="90" t="s">
        <v>2538</v>
      </c>
      <c r="B1159" s="85" t="s">
        <v>2539</v>
      </c>
    </row>
    <row r="1160" spans="1:2" ht="20.100000000000001" customHeight="1">
      <c r="A1160" s="90" t="s">
        <v>2540</v>
      </c>
      <c r="B1160" s="85" t="s">
        <v>2541</v>
      </c>
    </row>
    <row r="1161" spans="1:2" ht="20.100000000000001" customHeight="1">
      <c r="A1161" s="90" t="s">
        <v>2542</v>
      </c>
      <c r="B1161" s="85" t="s">
        <v>2543</v>
      </c>
    </row>
    <row r="1162" spans="1:2" ht="20.100000000000001" customHeight="1">
      <c r="A1162" s="90" t="s">
        <v>2544</v>
      </c>
      <c r="B1162" s="85" t="s">
        <v>2545</v>
      </c>
    </row>
    <row r="1163" spans="1:2" ht="20.100000000000001" customHeight="1">
      <c r="A1163" s="90" t="s">
        <v>2546</v>
      </c>
      <c r="B1163" s="85" t="s">
        <v>2547</v>
      </c>
    </row>
    <row r="1164" spans="1:2" ht="20.100000000000001" customHeight="1">
      <c r="A1164" s="90" t="s">
        <v>2548</v>
      </c>
      <c r="B1164" s="85" t="s">
        <v>2549</v>
      </c>
    </row>
    <row r="1165" spans="1:2" ht="20.100000000000001" customHeight="1">
      <c r="A1165" s="90" t="s">
        <v>2550</v>
      </c>
      <c r="B1165" s="85" t="s">
        <v>2551</v>
      </c>
    </row>
    <row r="1166" spans="1:2" ht="20.100000000000001" customHeight="1">
      <c r="A1166" s="90" t="s">
        <v>2552</v>
      </c>
      <c r="B1166" s="85" t="s">
        <v>2553</v>
      </c>
    </row>
    <row r="1167" spans="1:2" ht="20.100000000000001" customHeight="1">
      <c r="A1167" s="90" t="s">
        <v>2554</v>
      </c>
      <c r="B1167" s="85" t="s">
        <v>2555</v>
      </c>
    </row>
    <row r="1168" spans="1:2" ht="20.100000000000001" customHeight="1">
      <c r="A1168" s="90" t="s">
        <v>2556</v>
      </c>
      <c r="B1168" s="85" t="s">
        <v>2557</v>
      </c>
    </row>
    <row r="1169" spans="1:2" ht="20.100000000000001" customHeight="1">
      <c r="A1169" s="90" t="s">
        <v>2558</v>
      </c>
      <c r="B1169" s="85" t="s">
        <v>2559</v>
      </c>
    </row>
    <row r="1170" spans="1:2" ht="20.100000000000001" customHeight="1">
      <c r="A1170" s="90" t="s">
        <v>2560</v>
      </c>
      <c r="B1170" s="85" t="s">
        <v>2561</v>
      </c>
    </row>
    <row r="1171" spans="1:2" ht="20.100000000000001" customHeight="1">
      <c r="A1171" s="90" t="s">
        <v>2562</v>
      </c>
      <c r="B1171" s="85" t="s">
        <v>2563</v>
      </c>
    </row>
    <row r="1172" spans="1:2" ht="20.100000000000001" customHeight="1">
      <c r="A1172" s="90" t="s">
        <v>2564</v>
      </c>
      <c r="B1172" s="85" t="s">
        <v>2565</v>
      </c>
    </row>
    <row r="1173" spans="1:2" ht="20.100000000000001" customHeight="1">
      <c r="A1173" s="90" t="s">
        <v>2566</v>
      </c>
      <c r="B1173" s="85" t="s">
        <v>2567</v>
      </c>
    </row>
    <row r="1174" spans="1:2" ht="20.100000000000001" customHeight="1">
      <c r="A1174" s="90" t="s">
        <v>2568</v>
      </c>
      <c r="B1174" s="85" t="s">
        <v>2569</v>
      </c>
    </row>
    <row r="1175" spans="1:2" ht="20.100000000000001" customHeight="1">
      <c r="A1175" s="90" t="s">
        <v>2570</v>
      </c>
      <c r="B1175" s="85" t="s">
        <v>2571</v>
      </c>
    </row>
    <row r="1176" spans="1:2" ht="20.100000000000001" customHeight="1">
      <c r="A1176" s="90" t="s">
        <v>2572</v>
      </c>
      <c r="B1176" s="85" t="s">
        <v>2573</v>
      </c>
    </row>
    <row r="1177" spans="1:2" ht="20.100000000000001" customHeight="1">
      <c r="A1177" s="90" t="s">
        <v>2574</v>
      </c>
      <c r="B1177" s="85" t="s">
        <v>2575</v>
      </c>
    </row>
    <row r="1178" spans="1:2" ht="20.100000000000001" customHeight="1">
      <c r="A1178" s="90" t="s">
        <v>2576</v>
      </c>
      <c r="B1178" s="85" t="s">
        <v>2577</v>
      </c>
    </row>
    <row r="1179" spans="1:2" ht="20.100000000000001" customHeight="1">
      <c r="A1179" s="90" t="s">
        <v>2578</v>
      </c>
      <c r="B1179" s="85" t="s">
        <v>2579</v>
      </c>
    </row>
    <row r="1180" spans="1:2" ht="20.100000000000001" customHeight="1">
      <c r="A1180" s="90" t="s">
        <v>2580</v>
      </c>
      <c r="B1180" s="85" t="s">
        <v>2581</v>
      </c>
    </row>
    <row r="1181" spans="1:2" ht="20.100000000000001" customHeight="1">
      <c r="A1181" s="90" t="s">
        <v>2582</v>
      </c>
      <c r="B1181" s="85" t="s">
        <v>2583</v>
      </c>
    </row>
    <row r="1182" spans="1:2" ht="20.100000000000001" customHeight="1">
      <c r="A1182" s="90" t="s">
        <v>2584</v>
      </c>
      <c r="B1182" s="85" t="s">
        <v>2585</v>
      </c>
    </row>
    <row r="1183" spans="1:2" ht="20.100000000000001" customHeight="1">
      <c r="A1183" s="90" t="s">
        <v>2586</v>
      </c>
      <c r="B1183" s="85" t="s">
        <v>2587</v>
      </c>
    </row>
    <row r="1184" spans="1:2" ht="20.100000000000001" customHeight="1">
      <c r="A1184" s="90" t="s">
        <v>2588</v>
      </c>
      <c r="B1184" s="85" t="s">
        <v>2589</v>
      </c>
    </row>
    <row r="1185" spans="1:2" ht="20.100000000000001" customHeight="1">
      <c r="A1185" s="90" t="s">
        <v>2590</v>
      </c>
      <c r="B1185" s="85" t="s">
        <v>2591</v>
      </c>
    </row>
    <row r="1186" spans="1:2" ht="20.100000000000001" customHeight="1">
      <c r="A1186" s="90" t="s">
        <v>2592</v>
      </c>
      <c r="B1186" s="85" t="s">
        <v>2593</v>
      </c>
    </row>
    <row r="1187" spans="1:2" ht="20.100000000000001" customHeight="1">
      <c r="A1187" s="90" t="s">
        <v>2594</v>
      </c>
      <c r="B1187" s="85" t="s">
        <v>2595</v>
      </c>
    </row>
    <row r="1188" spans="1:2" ht="20.100000000000001" customHeight="1">
      <c r="A1188" s="90" t="s">
        <v>2596</v>
      </c>
      <c r="B1188" s="85" t="s">
        <v>2597</v>
      </c>
    </row>
    <row r="1189" spans="1:2" ht="20.100000000000001" customHeight="1">
      <c r="A1189" s="90" t="s">
        <v>2598</v>
      </c>
      <c r="B1189" s="85" t="s">
        <v>2599</v>
      </c>
    </row>
    <row r="1190" spans="1:2" ht="20.100000000000001" customHeight="1">
      <c r="A1190" s="90" t="s">
        <v>2600</v>
      </c>
      <c r="B1190" s="85" t="s">
        <v>2601</v>
      </c>
    </row>
    <row r="1191" spans="1:2" ht="20.100000000000001" customHeight="1">
      <c r="A1191" s="90" t="s">
        <v>2602</v>
      </c>
      <c r="B1191" s="85" t="s">
        <v>2603</v>
      </c>
    </row>
    <row r="1192" spans="1:2" ht="20.100000000000001" customHeight="1">
      <c r="A1192" s="90" t="s">
        <v>2604</v>
      </c>
      <c r="B1192" s="85" t="s">
        <v>2605</v>
      </c>
    </row>
    <row r="1193" spans="1:2" ht="20.100000000000001" customHeight="1">
      <c r="A1193" s="90" t="s">
        <v>2606</v>
      </c>
      <c r="B1193" s="85" t="s">
        <v>2607</v>
      </c>
    </row>
    <row r="1194" spans="1:2" ht="20.100000000000001" customHeight="1">
      <c r="A1194" s="90" t="s">
        <v>2608</v>
      </c>
      <c r="B1194" s="85" t="s">
        <v>2609</v>
      </c>
    </row>
    <row r="1195" spans="1:2" ht="20.100000000000001" customHeight="1">
      <c r="A1195" s="90" t="s">
        <v>2610</v>
      </c>
      <c r="B1195" s="85" t="s">
        <v>2611</v>
      </c>
    </row>
    <row r="1196" spans="1:2" ht="20.100000000000001" customHeight="1">
      <c r="A1196" s="90" t="s">
        <v>2612</v>
      </c>
      <c r="B1196" s="85" t="s">
        <v>2613</v>
      </c>
    </row>
    <row r="1197" spans="1:2" ht="20.100000000000001" customHeight="1">
      <c r="A1197" s="90" t="s">
        <v>2614</v>
      </c>
      <c r="B1197" s="85" t="s">
        <v>2615</v>
      </c>
    </row>
    <row r="1198" spans="1:2" ht="20.100000000000001" customHeight="1">
      <c r="A1198" s="90" t="s">
        <v>2616</v>
      </c>
      <c r="B1198" s="85" t="s">
        <v>2617</v>
      </c>
    </row>
    <row r="1199" spans="1:2" ht="20.100000000000001" customHeight="1">
      <c r="A1199" s="90" t="s">
        <v>2618</v>
      </c>
      <c r="B1199" s="85" t="s">
        <v>2619</v>
      </c>
    </row>
    <row r="1200" spans="1:2" ht="20.100000000000001" customHeight="1">
      <c r="A1200" s="90" t="s">
        <v>2620</v>
      </c>
      <c r="B1200" s="85" t="s">
        <v>2621</v>
      </c>
    </row>
    <row r="1201" spans="1:2" ht="20.100000000000001" customHeight="1">
      <c r="A1201" s="90" t="s">
        <v>2622</v>
      </c>
      <c r="B1201" s="85" t="s">
        <v>2623</v>
      </c>
    </row>
    <row r="1202" spans="1:2" ht="20.100000000000001" customHeight="1">
      <c r="A1202" s="90" t="s">
        <v>2624</v>
      </c>
      <c r="B1202" s="85" t="s">
        <v>2625</v>
      </c>
    </row>
    <row r="1203" spans="1:2" ht="20.100000000000001" customHeight="1">
      <c r="A1203" s="90" t="s">
        <v>2626</v>
      </c>
      <c r="B1203" s="85" t="s">
        <v>2627</v>
      </c>
    </row>
    <row r="1204" spans="1:2" ht="20.100000000000001" customHeight="1">
      <c r="A1204" s="90" t="s">
        <v>2628</v>
      </c>
      <c r="B1204" s="85" t="s">
        <v>2629</v>
      </c>
    </row>
    <row r="1205" spans="1:2" ht="20.100000000000001" customHeight="1">
      <c r="A1205" s="90" t="s">
        <v>2630</v>
      </c>
      <c r="B1205" s="85" t="s">
        <v>2631</v>
      </c>
    </row>
    <row r="1206" spans="1:2" ht="20.100000000000001" customHeight="1">
      <c r="A1206" s="90" t="s">
        <v>2632</v>
      </c>
      <c r="B1206" s="85" t="s">
        <v>2633</v>
      </c>
    </row>
    <row r="1207" spans="1:2" ht="20.100000000000001" customHeight="1">
      <c r="A1207" s="90" t="s">
        <v>2634</v>
      </c>
      <c r="B1207" s="85" t="s">
        <v>2635</v>
      </c>
    </row>
    <row r="1208" spans="1:2" ht="20.100000000000001" customHeight="1">
      <c r="A1208" s="90" t="s">
        <v>2636</v>
      </c>
      <c r="B1208" s="85" t="s">
        <v>2637</v>
      </c>
    </row>
    <row r="1209" spans="1:2" ht="20.100000000000001" customHeight="1">
      <c r="A1209" s="90" t="s">
        <v>2638</v>
      </c>
      <c r="B1209" s="85" t="s">
        <v>2639</v>
      </c>
    </row>
    <row r="1210" spans="1:2" ht="20.100000000000001" customHeight="1">
      <c r="A1210" s="90" t="s">
        <v>2640</v>
      </c>
      <c r="B1210" s="85" t="s">
        <v>2641</v>
      </c>
    </row>
    <row r="1211" spans="1:2" ht="20.100000000000001" customHeight="1">
      <c r="A1211" s="90" t="s">
        <v>2642</v>
      </c>
      <c r="B1211" s="85" t="s">
        <v>2643</v>
      </c>
    </row>
  </sheetData>
  <autoFilter ref="A2:B1211" xr:uid="{00000000-0001-0000-0000-000000000000}"/>
  <phoneticPr fontId="1"/>
  <conditionalFormatting sqref="A3:B100000">
    <cfRule type="expression" dxfId="1" priority="1">
      <formula>IF(#REF!="9(廃)",TRUE,FALSE)</formula>
    </cfRule>
    <cfRule type="expression" dxfId="0" priority="2">
      <formula>IF(#REF!&lt;&gt;"",TRUE,FALSE)</formula>
    </cfRule>
  </conditionalFormatting>
  <pageMargins left="0.70866141732283472" right="0.70866141732283472" top="0.74803149606299213" bottom="0.74803149606299213" header="0.31496062992125984" footer="0.31496062992125984"/>
  <pageSetup paperSize="9" scale="5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F5638-3619-48D0-A4DE-D878644704E8}">
  <sheetPr>
    <pageSetUpPr fitToPage="1"/>
  </sheetPr>
  <dimension ref="A1:Q87"/>
  <sheetViews>
    <sheetView view="pageBreakPreview" topLeftCell="A27" zoomScaleNormal="100" zoomScaleSheetLayoutView="100" workbookViewId="0">
      <selection activeCell="K50" sqref="K50"/>
    </sheetView>
  </sheetViews>
  <sheetFormatPr defaultColWidth="9" defaultRowHeight="13.5"/>
  <cols>
    <col min="1" max="1" width="19.125" style="1" customWidth="1"/>
    <col min="2" max="2" width="11.875" style="1" bestFit="1" customWidth="1"/>
    <col min="3" max="9" width="9" style="1"/>
    <col min="10" max="10" width="7.375" style="1" customWidth="1"/>
    <col min="11" max="11" width="16.375" style="1" customWidth="1"/>
    <col min="12" max="12" width="9" style="1"/>
    <col min="13" max="13" width="11.875" style="1" bestFit="1" customWidth="1"/>
    <col min="14" max="14" width="9" style="1"/>
    <col min="15" max="15" width="12.5" style="1" bestFit="1" customWidth="1"/>
    <col min="16" max="16384" width="9" style="1"/>
  </cols>
  <sheetData>
    <row r="1" spans="1:17">
      <c r="A1" s="2" t="s">
        <v>8</v>
      </c>
      <c r="C1" s="2" t="s">
        <v>28</v>
      </c>
      <c r="E1" s="2" t="s">
        <v>39</v>
      </c>
      <c r="G1" s="2" t="s">
        <v>48</v>
      </c>
      <c r="I1" s="2" t="s">
        <v>49</v>
      </c>
      <c r="K1" s="2" t="s">
        <v>79</v>
      </c>
      <c r="M1" s="2" t="s">
        <v>70</v>
      </c>
      <c r="O1" s="2" t="s">
        <v>127</v>
      </c>
      <c r="Q1" s="2" t="s">
        <v>153</v>
      </c>
    </row>
    <row r="2" spans="1:17" ht="22.5">
      <c r="A2" s="27" t="s">
        <v>56</v>
      </c>
      <c r="C2" s="27" t="s">
        <v>56</v>
      </c>
      <c r="E2" s="27" t="s">
        <v>56</v>
      </c>
      <c r="G2" s="27" t="s">
        <v>56</v>
      </c>
      <c r="I2" s="27" t="s">
        <v>56</v>
      </c>
      <c r="K2" s="27" t="s">
        <v>56</v>
      </c>
      <c r="M2" s="27" t="s">
        <v>56</v>
      </c>
      <c r="O2" s="27" t="s">
        <v>56</v>
      </c>
      <c r="Q2" s="27" t="s">
        <v>56</v>
      </c>
    </row>
    <row r="3" spans="1:17">
      <c r="A3" s="3" t="s">
        <v>27</v>
      </c>
      <c r="C3" s="3" t="s">
        <v>10</v>
      </c>
      <c r="E3" s="3">
        <v>2007</v>
      </c>
      <c r="G3" s="3">
        <v>2023</v>
      </c>
      <c r="I3" s="3">
        <v>2024</v>
      </c>
      <c r="K3" s="40" t="s">
        <v>76</v>
      </c>
      <c r="M3" s="3" t="s">
        <v>80</v>
      </c>
      <c r="O3" s="40" t="s">
        <v>128</v>
      </c>
      <c r="Q3" s="40" t="s">
        <v>152</v>
      </c>
    </row>
    <row r="4" spans="1:17">
      <c r="A4" s="69" t="s">
        <v>26</v>
      </c>
      <c r="C4" s="3" t="s">
        <v>29</v>
      </c>
      <c r="E4" s="3">
        <v>2006</v>
      </c>
      <c r="G4" s="3">
        <v>2022</v>
      </c>
      <c r="I4" s="3">
        <v>2025</v>
      </c>
      <c r="K4" s="40" t="s">
        <v>77</v>
      </c>
      <c r="M4" s="3" t="s">
        <v>81</v>
      </c>
      <c r="O4" s="40" t="s">
        <v>129</v>
      </c>
      <c r="Q4" s="40" t="s">
        <v>151</v>
      </c>
    </row>
    <row r="5" spans="1:17">
      <c r="A5" s="3" t="s">
        <v>11</v>
      </c>
      <c r="C5" s="3" t="s">
        <v>30</v>
      </c>
      <c r="E5" s="3">
        <v>2005</v>
      </c>
      <c r="G5" s="3">
        <f>G4-1</f>
        <v>2021</v>
      </c>
      <c r="I5" s="3">
        <v>2026</v>
      </c>
      <c r="K5" s="3" t="s">
        <v>78</v>
      </c>
      <c r="M5" s="3" t="s">
        <v>82</v>
      </c>
      <c r="O5" s="3" t="s">
        <v>187</v>
      </c>
    </row>
    <row r="6" spans="1:17">
      <c r="A6" s="69" t="s">
        <v>25</v>
      </c>
      <c r="E6" s="3">
        <v>2004</v>
      </c>
      <c r="G6" s="3">
        <f t="shared" ref="G6:G16" si="0">G5-1</f>
        <v>2020</v>
      </c>
      <c r="I6" s="3">
        <v>2027</v>
      </c>
      <c r="M6" s="3" t="s">
        <v>83</v>
      </c>
      <c r="O6" s="3" t="s">
        <v>63</v>
      </c>
    </row>
    <row r="7" spans="1:17">
      <c r="A7" s="3" t="s">
        <v>24</v>
      </c>
      <c r="E7" s="3">
        <v>2003</v>
      </c>
      <c r="G7" s="3">
        <f t="shared" si="0"/>
        <v>2019</v>
      </c>
      <c r="I7" s="3">
        <v>2028</v>
      </c>
      <c r="M7" s="3" t="s">
        <v>84</v>
      </c>
    </row>
    <row r="8" spans="1:17">
      <c r="A8" s="69" t="s">
        <v>21</v>
      </c>
      <c r="E8" s="3">
        <v>2002</v>
      </c>
      <c r="G8" s="3">
        <f t="shared" si="0"/>
        <v>2018</v>
      </c>
      <c r="I8" s="3">
        <v>2029</v>
      </c>
      <c r="M8" s="3" t="s">
        <v>85</v>
      </c>
    </row>
    <row r="9" spans="1:17">
      <c r="A9" s="3" t="s">
        <v>169</v>
      </c>
      <c r="E9" s="3">
        <v>2001</v>
      </c>
      <c r="G9" s="3">
        <f t="shared" si="0"/>
        <v>2017</v>
      </c>
      <c r="I9" s="3">
        <v>2030</v>
      </c>
      <c r="M9" s="3" t="s">
        <v>86</v>
      </c>
    </row>
    <row r="10" spans="1:17">
      <c r="A10" s="69" t="s">
        <v>170</v>
      </c>
      <c r="E10" s="3">
        <v>2000</v>
      </c>
      <c r="G10" s="3">
        <f t="shared" si="0"/>
        <v>2016</v>
      </c>
      <c r="I10" s="3">
        <v>2031</v>
      </c>
      <c r="M10" s="3" t="s">
        <v>87</v>
      </c>
    </row>
    <row r="11" spans="1:17">
      <c r="A11" s="3" t="s">
        <v>171</v>
      </c>
      <c r="E11" s="3">
        <v>1999</v>
      </c>
      <c r="G11" s="3">
        <f t="shared" si="0"/>
        <v>2015</v>
      </c>
      <c r="I11" s="3">
        <v>2032</v>
      </c>
      <c r="M11" s="3" t="s">
        <v>88</v>
      </c>
    </row>
    <row r="12" spans="1:17">
      <c r="A12" s="70" t="s">
        <v>172</v>
      </c>
      <c r="E12" s="3">
        <v>1998</v>
      </c>
      <c r="G12" s="3">
        <f t="shared" si="0"/>
        <v>2014</v>
      </c>
      <c r="I12" s="3">
        <v>2033</v>
      </c>
      <c r="K12" s="2" t="s">
        <v>134</v>
      </c>
      <c r="M12" s="3" t="s">
        <v>89</v>
      </c>
    </row>
    <row r="13" spans="1:17" ht="27">
      <c r="A13" s="71" t="s">
        <v>173</v>
      </c>
      <c r="E13" s="3">
        <v>1997</v>
      </c>
      <c r="G13" s="3">
        <f t="shared" si="0"/>
        <v>2013</v>
      </c>
      <c r="I13" s="3">
        <v>2034</v>
      </c>
      <c r="K13" s="27" t="s">
        <v>56</v>
      </c>
      <c r="M13" s="3" t="s">
        <v>90</v>
      </c>
    </row>
    <row r="14" spans="1:17" ht="27" customHeight="1">
      <c r="A14" s="3" t="s">
        <v>174</v>
      </c>
      <c r="E14" s="3">
        <v>1996</v>
      </c>
      <c r="G14" s="3">
        <f t="shared" si="0"/>
        <v>2012</v>
      </c>
      <c r="I14" s="3">
        <v>2035</v>
      </c>
      <c r="K14" s="40" t="s">
        <v>155</v>
      </c>
      <c r="M14" s="3" t="s">
        <v>91</v>
      </c>
    </row>
    <row r="15" spans="1:17" ht="22.5">
      <c r="E15" s="3">
        <v>1995</v>
      </c>
      <c r="G15" s="3">
        <f t="shared" si="0"/>
        <v>2011</v>
      </c>
      <c r="K15" s="40" t="s">
        <v>156</v>
      </c>
      <c r="M15" s="3" t="s">
        <v>92</v>
      </c>
    </row>
    <row r="16" spans="1:17" ht="33.75">
      <c r="E16" s="3">
        <v>1994</v>
      </c>
      <c r="G16" s="3">
        <f t="shared" si="0"/>
        <v>2010</v>
      </c>
      <c r="K16" s="40" t="s">
        <v>157</v>
      </c>
      <c r="M16" s="3" t="s">
        <v>93</v>
      </c>
    </row>
    <row r="17" spans="1:15">
      <c r="A17" s="402" t="s">
        <v>50</v>
      </c>
      <c r="B17" s="403"/>
      <c r="E17" s="3">
        <v>1993</v>
      </c>
      <c r="M17" s="3" t="s">
        <v>94</v>
      </c>
      <c r="O17" s="2" t="s">
        <v>130</v>
      </c>
    </row>
    <row r="18" spans="1:15">
      <c r="A18" s="24" t="s">
        <v>51</v>
      </c>
      <c r="B18" s="24" t="str" cm="1">
        <f t="array" ref="B18:C18">'願書・推薦書（様式1）'!D15:E15&amp;"/"&amp;'願書・推薦書（様式1）'!G15&amp;"/"&amp;'願書・推薦書（様式1）'!I15</f>
        <v>ここをクリック▼//</v>
      </c>
      <c r="C18" s="1" t="str">
        <v>//</v>
      </c>
      <c r="E18" s="3">
        <v>1992</v>
      </c>
      <c r="M18" s="3" t="s">
        <v>95</v>
      </c>
      <c r="O18" s="27" t="s">
        <v>56</v>
      </c>
    </row>
    <row r="19" spans="1:15">
      <c r="A19" s="24" t="s">
        <v>52</v>
      </c>
      <c r="B19" s="26">
        <v>45292</v>
      </c>
      <c r="E19" s="3">
        <v>1991</v>
      </c>
      <c r="M19" s="3" t="s">
        <v>96</v>
      </c>
      <c r="O19" s="40" t="s">
        <v>131</v>
      </c>
    </row>
    <row r="20" spans="1:15">
      <c r="A20" s="24" t="s">
        <v>53</v>
      </c>
      <c r="B20" s="24" t="e">
        <f>DATEDIF(B18,B19,"Y")</f>
        <v>#VALUE!</v>
      </c>
      <c r="E20" s="3">
        <v>1990</v>
      </c>
      <c r="M20" s="3" t="s">
        <v>97</v>
      </c>
      <c r="O20" s="40" t="s">
        <v>132</v>
      </c>
    </row>
    <row r="21" spans="1:15">
      <c r="A21" s="24" t="s">
        <v>54</v>
      </c>
      <c r="B21" s="25" t="e">
        <f>IF(B19=B20,"","★")</f>
        <v>#VALUE!</v>
      </c>
      <c r="E21" s="3">
        <v>1989</v>
      </c>
      <c r="M21" s="3" t="s">
        <v>98</v>
      </c>
      <c r="O21" s="3" t="s">
        <v>133</v>
      </c>
    </row>
    <row r="22" spans="1:15">
      <c r="E22" s="3">
        <v>1988</v>
      </c>
      <c r="M22" s="3" t="s">
        <v>99</v>
      </c>
    </row>
    <row r="23" spans="1:15">
      <c r="E23" s="3">
        <v>1987</v>
      </c>
      <c r="M23" s="3" t="s">
        <v>100</v>
      </c>
    </row>
    <row r="24" spans="1:15">
      <c r="E24" s="3">
        <v>1986</v>
      </c>
      <c r="M24" s="3" t="s">
        <v>101</v>
      </c>
    </row>
    <row r="25" spans="1:15">
      <c r="E25" s="3">
        <v>1985</v>
      </c>
      <c r="M25" s="3" t="s">
        <v>102</v>
      </c>
    </row>
    <row r="26" spans="1:15">
      <c r="E26" s="3">
        <v>1984</v>
      </c>
      <c r="K26" s="2" t="s">
        <v>135</v>
      </c>
      <c r="M26" s="3" t="s">
        <v>103</v>
      </c>
    </row>
    <row r="27" spans="1:15">
      <c r="E27" s="3">
        <v>1983</v>
      </c>
      <c r="K27" s="27" t="s">
        <v>56</v>
      </c>
      <c r="M27" s="3" t="s">
        <v>104</v>
      </c>
    </row>
    <row r="28" spans="1:15" ht="22.5">
      <c r="A28" s="3" t="s">
        <v>199</v>
      </c>
      <c r="E28" s="3">
        <v>1982</v>
      </c>
      <c r="K28" s="40" t="s">
        <v>167</v>
      </c>
      <c r="M28" s="3" t="s">
        <v>105</v>
      </c>
    </row>
    <row r="29" spans="1:15">
      <c r="A29" s="27" t="s">
        <v>56</v>
      </c>
      <c r="E29" s="3">
        <v>1981</v>
      </c>
      <c r="M29" s="3" t="s">
        <v>106</v>
      </c>
    </row>
    <row r="30" spans="1:15">
      <c r="A30" s="3" t="s">
        <v>200</v>
      </c>
      <c r="E30" s="3">
        <v>1980</v>
      </c>
      <c r="M30" s="3" t="s">
        <v>107</v>
      </c>
      <c r="O30" s="2" t="s">
        <v>178</v>
      </c>
    </row>
    <row r="31" spans="1:15">
      <c r="A31" s="3" t="s">
        <v>201</v>
      </c>
      <c r="E31" s="3">
        <v>1979</v>
      </c>
      <c r="M31" s="3" t="s">
        <v>108</v>
      </c>
      <c r="O31" s="27" t="s">
        <v>56</v>
      </c>
    </row>
    <row r="32" spans="1:15" ht="22.5">
      <c r="A32" s="3" t="s">
        <v>202</v>
      </c>
      <c r="E32" s="3">
        <v>1978</v>
      </c>
      <c r="M32" s="3" t="s">
        <v>109</v>
      </c>
      <c r="O32" s="40" t="s">
        <v>190</v>
      </c>
    </row>
    <row r="33" spans="5:15" ht="22.5">
      <c r="E33" s="3">
        <v>1977</v>
      </c>
      <c r="M33" s="3" t="s">
        <v>110</v>
      </c>
      <c r="O33" s="40" t="s">
        <v>188</v>
      </c>
    </row>
    <row r="34" spans="5:15" ht="22.5">
      <c r="E34" s="3">
        <v>1976</v>
      </c>
      <c r="M34" s="3" t="s">
        <v>111</v>
      </c>
      <c r="O34" s="40" t="s">
        <v>189</v>
      </c>
    </row>
    <row r="35" spans="5:15">
      <c r="E35" s="3">
        <v>1975</v>
      </c>
      <c r="M35" s="3" t="s">
        <v>112</v>
      </c>
    </row>
    <row r="36" spans="5:15">
      <c r="E36" s="3">
        <v>1974</v>
      </c>
      <c r="M36" s="3" t="s">
        <v>113</v>
      </c>
    </row>
    <row r="37" spans="5:15">
      <c r="E37" s="3">
        <v>1973</v>
      </c>
      <c r="M37" s="3" t="s">
        <v>114</v>
      </c>
    </row>
    <row r="38" spans="5:15">
      <c r="E38" s="3">
        <v>1972</v>
      </c>
      <c r="M38" s="3" t="s">
        <v>115</v>
      </c>
      <c r="O38" s="2" t="s">
        <v>195</v>
      </c>
    </row>
    <row r="39" spans="5:15">
      <c r="E39" s="3">
        <v>1971</v>
      </c>
      <c r="M39" s="3" t="s">
        <v>116</v>
      </c>
      <c r="O39" s="27" t="s">
        <v>56</v>
      </c>
    </row>
    <row r="40" spans="5:15">
      <c r="E40" s="3">
        <v>1970</v>
      </c>
      <c r="M40" s="3" t="s">
        <v>117</v>
      </c>
      <c r="O40" s="40" t="s">
        <v>179</v>
      </c>
    </row>
    <row r="41" spans="5:15" ht="22.5">
      <c r="E41" s="3">
        <v>1969</v>
      </c>
      <c r="M41" s="3" t="s">
        <v>118</v>
      </c>
      <c r="O41" s="40" t="s">
        <v>191</v>
      </c>
    </row>
    <row r="42" spans="5:15">
      <c r="E42" s="3">
        <v>1968</v>
      </c>
      <c r="M42" s="3" t="s">
        <v>119</v>
      </c>
      <c r="O42" s="41" t="s">
        <v>192</v>
      </c>
    </row>
    <row r="43" spans="5:15" ht="22.5">
      <c r="E43" s="3">
        <v>1967</v>
      </c>
      <c r="M43" s="3" t="s">
        <v>120</v>
      </c>
      <c r="O43" s="40" t="s">
        <v>194</v>
      </c>
    </row>
    <row r="44" spans="5:15" ht="22.5">
      <c r="E44" s="3">
        <v>1966</v>
      </c>
      <c r="M44" s="3" t="s">
        <v>121</v>
      </c>
      <c r="O44" s="40" t="s">
        <v>193</v>
      </c>
    </row>
    <row r="45" spans="5:15" ht="22.5">
      <c r="E45" s="3">
        <v>1965</v>
      </c>
      <c r="M45" s="3" t="s">
        <v>122</v>
      </c>
      <c r="O45" s="40" t="s">
        <v>197</v>
      </c>
    </row>
    <row r="46" spans="5:15">
      <c r="E46" s="3">
        <v>1964</v>
      </c>
      <c r="M46" s="3" t="s">
        <v>123</v>
      </c>
    </row>
    <row r="47" spans="5:15">
      <c r="E47" s="3">
        <v>1963</v>
      </c>
      <c r="M47" s="3" t="s">
        <v>124</v>
      </c>
    </row>
    <row r="48" spans="5:15">
      <c r="E48" s="3">
        <v>1962</v>
      </c>
      <c r="M48" s="3" t="s">
        <v>125</v>
      </c>
    </row>
    <row r="49" spans="5:14">
      <c r="E49" s="3">
        <v>1961</v>
      </c>
      <c r="M49" s="3" t="s">
        <v>126</v>
      </c>
    </row>
    <row r="50" spans="5:14">
      <c r="E50" s="3">
        <v>1960</v>
      </c>
      <c r="L50" s="184"/>
      <c r="M50" s="1" t="s">
        <v>2682</v>
      </c>
      <c r="N50" s="186"/>
    </row>
    <row r="51" spans="5:14">
      <c r="E51" s="3">
        <v>1959</v>
      </c>
      <c r="M51" s="185"/>
    </row>
    <row r="52" spans="5:14">
      <c r="E52" s="3">
        <v>1958</v>
      </c>
    </row>
    <row r="53" spans="5:14">
      <c r="E53" s="3">
        <v>1957</v>
      </c>
    </row>
    <row r="54" spans="5:14">
      <c r="E54" s="3">
        <v>1956</v>
      </c>
    </row>
    <row r="55" spans="5:14">
      <c r="E55" s="3">
        <v>1955</v>
      </c>
    </row>
    <row r="56" spans="5:14">
      <c r="E56" s="3">
        <v>1954</v>
      </c>
    </row>
    <row r="57" spans="5:14">
      <c r="E57" s="3">
        <v>1953</v>
      </c>
    </row>
    <row r="58" spans="5:14">
      <c r="E58" s="3">
        <v>1952</v>
      </c>
    </row>
    <row r="59" spans="5:14">
      <c r="E59" s="3">
        <v>1951</v>
      </c>
    </row>
    <row r="60" spans="5:14">
      <c r="E60" s="3">
        <v>1950</v>
      </c>
    </row>
    <row r="61" spans="5:14">
      <c r="E61" s="3">
        <v>1949</v>
      </c>
    </row>
    <row r="62" spans="5:14">
      <c r="E62" s="3">
        <v>1948</v>
      </c>
    </row>
    <row r="63" spans="5:14">
      <c r="E63" s="3">
        <v>1947</v>
      </c>
    </row>
    <row r="64" spans="5:14">
      <c r="E64" s="3">
        <v>1946</v>
      </c>
    </row>
    <row r="65" spans="5:5">
      <c r="E65" s="3">
        <v>1945</v>
      </c>
    </row>
    <row r="66" spans="5:5">
      <c r="E66" s="3">
        <v>1944</v>
      </c>
    </row>
    <row r="67" spans="5:5">
      <c r="E67" s="3">
        <v>1943</v>
      </c>
    </row>
    <row r="68" spans="5:5">
      <c r="E68" s="3">
        <v>1942</v>
      </c>
    </row>
    <row r="69" spans="5:5">
      <c r="E69" s="3">
        <v>1941</v>
      </c>
    </row>
    <row r="70" spans="5:5">
      <c r="E70" s="3">
        <v>1940</v>
      </c>
    </row>
    <row r="71" spans="5:5">
      <c r="E71" s="3">
        <v>1939</v>
      </c>
    </row>
    <row r="72" spans="5:5">
      <c r="E72" s="3">
        <v>1938</v>
      </c>
    </row>
    <row r="73" spans="5:5">
      <c r="E73" s="3">
        <v>1937</v>
      </c>
    </row>
    <row r="74" spans="5:5">
      <c r="E74" s="3">
        <v>1936</v>
      </c>
    </row>
    <row r="75" spans="5:5">
      <c r="E75" s="3">
        <v>1935</v>
      </c>
    </row>
    <row r="76" spans="5:5">
      <c r="E76" s="3">
        <v>1934</v>
      </c>
    </row>
    <row r="77" spans="5:5">
      <c r="E77" s="3">
        <v>1933</v>
      </c>
    </row>
    <row r="78" spans="5:5">
      <c r="E78" s="3">
        <v>1932</v>
      </c>
    </row>
    <row r="79" spans="5:5">
      <c r="E79" s="3">
        <v>1931</v>
      </c>
    </row>
    <row r="80" spans="5:5">
      <c r="E80" s="3">
        <v>1930</v>
      </c>
    </row>
    <row r="81" spans="5:5">
      <c r="E81" s="3">
        <v>1929</v>
      </c>
    </row>
    <row r="82" spans="5:5">
      <c r="E82" s="3">
        <v>1928</v>
      </c>
    </row>
    <row r="83" spans="5:5">
      <c r="E83" s="3">
        <v>1927</v>
      </c>
    </row>
    <row r="84" spans="5:5">
      <c r="E84" s="3">
        <v>1926</v>
      </c>
    </row>
    <row r="85" spans="5:5">
      <c r="E85" s="3">
        <v>1925</v>
      </c>
    </row>
    <row r="86" spans="5:5">
      <c r="E86" s="3">
        <v>1924</v>
      </c>
    </row>
    <row r="87" spans="5:5">
      <c r="E87" s="3">
        <v>1923</v>
      </c>
    </row>
  </sheetData>
  <mergeCells count="1">
    <mergeCell ref="A17:B17"/>
  </mergeCells>
  <phoneticPr fontId="1"/>
  <pageMargins left="0.7" right="0.7" top="0.75" bottom="0.75" header="0.3" footer="0.3"/>
  <pageSetup paperSize="8" scale="6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FFBC0-D00B-4EA0-9F2A-96F0FA084644}">
  <dimension ref="A1:AA55"/>
  <sheetViews>
    <sheetView workbookViewId="0">
      <selection activeCell="B41" sqref="B41"/>
    </sheetView>
  </sheetViews>
  <sheetFormatPr defaultRowHeight="18.75"/>
  <cols>
    <col min="1" max="1" width="40.125" bestFit="1" customWidth="1"/>
    <col min="2" max="2" width="45.875" customWidth="1"/>
    <col min="3" max="3" width="9.25" bestFit="1" customWidth="1"/>
  </cols>
  <sheetData>
    <row r="1" spans="1:17">
      <c r="A1" s="404" t="s">
        <v>138</v>
      </c>
      <c r="B1" s="404"/>
    </row>
    <row r="2" spans="1:17">
      <c r="A2" s="7" t="s">
        <v>35</v>
      </c>
      <c r="B2" s="7" cm="1">
        <f t="array" ref="B2:Q2">'願書・推薦書（様式1）'!K12:Z12</f>
        <v>0</v>
      </c>
      <c r="C2">
        <v>0</v>
      </c>
      <c r="D2">
        <v>0</v>
      </c>
      <c r="E2">
        <v>0</v>
      </c>
      <c r="F2">
        <v>0</v>
      </c>
      <c r="G2">
        <v>0</v>
      </c>
      <c r="H2">
        <v>0</v>
      </c>
      <c r="I2">
        <v>0</v>
      </c>
      <c r="J2">
        <v>0</v>
      </c>
      <c r="K2">
        <v>0</v>
      </c>
      <c r="L2">
        <v>0</v>
      </c>
      <c r="M2">
        <v>0</v>
      </c>
      <c r="N2">
        <v>0</v>
      </c>
      <c r="O2">
        <v>0</v>
      </c>
      <c r="P2">
        <v>0</v>
      </c>
      <c r="Q2">
        <v>0</v>
      </c>
    </row>
    <row r="3" spans="1:17">
      <c r="A3" s="7" t="s">
        <v>33</v>
      </c>
      <c r="B3" s="7" cm="1">
        <f t="array" ref="B3:Q3">'願書・推薦書（様式1）'!K13:Z13</f>
        <v>0</v>
      </c>
      <c r="C3">
        <v>0</v>
      </c>
      <c r="D3">
        <v>0</v>
      </c>
      <c r="E3">
        <v>0</v>
      </c>
      <c r="F3">
        <v>0</v>
      </c>
      <c r="G3">
        <v>0</v>
      </c>
      <c r="H3">
        <v>0</v>
      </c>
      <c r="I3">
        <v>0</v>
      </c>
      <c r="J3">
        <v>0</v>
      </c>
      <c r="K3">
        <v>0</v>
      </c>
      <c r="L3">
        <v>0</v>
      </c>
      <c r="M3">
        <v>0</v>
      </c>
      <c r="N3">
        <v>0</v>
      </c>
      <c r="O3">
        <v>0</v>
      </c>
      <c r="P3">
        <v>0</v>
      </c>
      <c r="Q3">
        <v>0</v>
      </c>
    </row>
    <row r="4" spans="1:17">
      <c r="A4" s="7" t="s">
        <v>34</v>
      </c>
      <c r="B4" s="7" cm="1">
        <f t="array" ref="B4:Q4">'願書・推薦書（様式1）'!K14:Z14</f>
        <v>0</v>
      </c>
      <c r="C4">
        <v>0</v>
      </c>
      <c r="D4">
        <v>0</v>
      </c>
      <c r="E4">
        <v>0</v>
      </c>
      <c r="F4">
        <v>0</v>
      </c>
      <c r="G4">
        <v>0</v>
      </c>
      <c r="H4">
        <v>0</v>
      </c>
      <c r="I4">
        <v>0</v>
      </c>
      <c r="J4">
        <v>0</v>
      </c>
      <c r="K4">
        <v>0</v>
      </c>
      <c r="L4">
        <v>0</v>
      </c>
      <c r="M4">
        <v>0</v>
      </c>
      <c r="N4">
        <v>0</v>
      </c>
      <c r="O4">
        <v>0</v>
      </c>
      <c r="P4">
        <v>0</v>
      </c>
      <c r="Q4">
        <v>0</v>
      </c>
    </row>
    <row r="5" spans="1:17">
      <c r="A5" s="7" t="s">
        <v>12</v>
      </c>
      <c r="B5" s="7" cm="1">
        <f t="array" ref="B5:H5">'願書・推薦書（様式1）'!D18:J18</f>
        <v>0</v>
      </c>
      <c r="C5">
        <v>0</v>
      </c>
      <c r="D5">
        <v>0</v>
      </c>
      <c r="E5">
        <v>0</v>
      </c>
      <c r="F5">
        <v>0</v>
      </c>
      <c r="G5">
        <v>0</v>
      </c>
      <c r="H5">
        <v>0</v>
      </c>
    </row>
    <row r="6" spans="1:17">
      <c r="A6" s="7" t="s">
        <v>13</v>
      </c>
      <c r="B6" s="7" cm="1">
        <f t="array" ref="B6:I6">'願書・推薦書（様式1）'!K18:R18</f>
        <v>0</v>
      </c>
      <c r="C6">
        <v>0</v>
      </c>
      <c r="D6">
        <v>0</v>
      </c>
      <c r="E6">
        <v>0</v>
      </c>
      <c r="F6">
        <v>0</v>
      </c>
      <c r="G6">
        <v>0</v>
      </c>
      <c r="H6">
        <v>0</v>
      </c>
      <c r="I6">
        <v>0</v>
      </c>
    </row>
    <row r="7" spans="1:17">
      <c r="A7" s="7" t="s">
        <v>14</v>
      </c>
      <c r="B7" s="7" cm="1">
        <f t="array" ref="B7:I7">'願書・推薦書（様式1）'!S18:Z18</f>
        <v>0</v>
      </c>
      <c r="C7">
        <v>0</v>
      </c>
      <c r="D7">
        <v>0</v>
      </c>
      <c r="E7">
        <v>0</v>
      </c>
      <c r="F7">
        <v>0</v>
      </c>
      <c r="G7">
        <v>0</v>
      </c>
      <c r="H7">
        <v>0</v>
      </c>
      <c r="I7">
        <v>0</v>
      </c>
    </row>
    <row r="8" spans="1:17">
      <c r="A8" s="7" t="s">
        <v>15</v>
      </c>
      <c r="B8" s="7" t="str" cm="1">
        <f t="array" ref="B8:H8">'願書・推薦書（様式1）'!D20:J20</f>
        <v>ここをクリック▼</v>
      </c>
      <c r="C8">
        <v>0</v>
      </c>
      <c r="D8">
        <v>0</v>
      </c>
      <c r="E8">
        <v>0</v>
      </c>
      <c r="F8">
        <v>0</v>
      </c>
      <c r="G8">
        <v>0</v>
      </c>
      <c r="H8">
        <v>0</v>
      </c>
    </row>
    <row r="9" spans="1:17">
      <c r="A9" s="7" t="s">
        <v>16</v>
      </c>
      <c r="B9" s="7" cm="1">
        <f t="array" ref="B9:C9">'願書・推薦書（様式1）'!K20:L20</f>
        <v>0</v>
      </c>
      <c r="C9">
        <v>0</v>
      </c>
    </row>
    <row r="10" spans="1:17">
      <c r="A10" s="7" t="s">
        <v>17</v>
      </c>
      <c r="B10" s="7" t="str" cm="1">
        <f t="array" ref="B10:D10">'願書・推薦書（様式1）'!O20:Q20&amp;"/"&amp;'願書・推薦書（様式1）'!S20</f>
        <v>ここをクリック▼/</v>
      </c>
      <c r="C10" t="str">
        <v>/</v>
      </c>
      <c r="D10" t="str">
        <v>/</v>
      </c>
    </row>
    <row r="11" spans="1:17">
      <c r="A11" s="7" t="s">
        <v>18</v>
      </c>
      <c r="B11" s="7" t="str" cm="1">
        <f t="array" ref="B11:D11">'願書・推薦書（様式1）'!U20:W20&amp;"/"&amp;'願書・推薦書（様式1）'!Y20</f>
        <v>ここをクリック▼/</v>
      </c>
      <c r="C11" t="str">
        <v>/</v>
      </c>
      <c r="D11" t="str">
        <v>/</v>
      </c>
    </row>
    <row r="12" spans="1:17">
      <c r="A12" s="7" t="s">
        <v>19</v>
      </c>
      <c r="B12" s="7" t="str" cm="1">
        <f t="array" ref="B12:C12">'願書・推薦書（様式1）'!D15:E15&amp;"/"&amp;'願書・推薦書（様式1）'!G15&amp;"/"&amp;'願書・推薦書（様式1）'!I15</f>
        <v>ここをクリック▼//</v>
      </c>
      <c r="C12" t="str">
        <v>//</v>
      </c>
    </row>
    <row r="13" spans="1:17">
      <c r="A13" s="7" t="s">
        <v>20</v>
      </c>
      <c r="B13" s="7" t="e">
        <f>'願書・推薦書（様式1）'!Q15</f>
        <v>#VALUE!</v>
      </c>
      <c r="C13" s="4">
        <v>45383</v>
      </c>
    </row>
    <row r="14" spans="1:17">
      <c r="A14" s="7" t="s">
        <v>2675</v>
      </c>
      <c r="B14" s="7" t="str" cm="1">
        <f t="array" ref="B14:H14">'願書・推薦書（様式1）'!T15:Z15</f>
        <v>ここをクリック▼</v>
      </c>
      <c r="C14" s="4">
        <v>0</v>
      </c>
      <c r="D14">
        <v>0</v>
      </c>
      <c r="E14">
        <v>0</v>
      </c>
      <c r="F14">
        <v>0</v>
      </c>
      <c r="G14">
        <v>0</v>
      </c>
      <c r="H14">
        <v>0</v>
      </c>
    </row>
    <row r="15" spans="1:17">
      <c r="A15" s="7" t="s">
        <v>228</v>
      </c>
      <c r="B15" s="7" t="str" cm="1">
        <f t="array" ref="B15:G15">'願書・推薦書（様式1）'!D16:I16</f>
        <v>ここをクリック▼</v>
      </c>
      <c r="C15">
        <v>0</v>
      </c>
      <c r="D15">
        <v>0</v>
      </c>
      <c r="E15">
        <v>0</v>
      </c>
      <c r="F15">
        <v>0</v>
      </c>
      <c r="G15">
        <v>0</v>
      </c>
    </row>
    <row r="16" spans="1:17">
      <c r="A16" s="7" t="s">
        <v>229</v>
      </c>
      <c r="B16" s="7" cm="1">
        <f t="array" ref="B16:I16">'願書・推薦書（様式1）'!S16:Z16</f>
        <v>0</v>
      </c>
      <c r="C16">
        <v>0</v>
      </c>
      <c r="D16">
        <v>0</v>
      </c>
      <c r="E16">
        <v>0</v>
      </c>
      <c r="F16">
        <v>0</v>
      </c>
      <c r="G16">
        <v>0</v>
      </c>
      <c r="H16">
        <v>0</v>
      </c>
      <c r="I16">
        <v>0</v>
      </c>
    </row>
    <row r="17" spans="1:17">
      <c r="A17" s="7" t="s">
        <v>2676</v>
      </c>
      <c r="B17" s="81" cm="1">
        <f t="array" ref="B17:Q17">'願書・推薦書（様式1）'!K22:Z22</f>
        <v>0</v>
      </c>
      <c r="C17">
        <v>0</v>
      </c>
      <c r="D17">
        <v>0</v>
      </c>
      <c r="E17">
        <v>0</v>
      </c>
      <c r="F17">
        <v>0</v>
      </c>
      <c r="G17">
        <v>0</v>
      </c>
      <c r="H17">
        <v>0</v>
      </c>
      <c r="I17">
        <v>0</v>
      </c>
      <c r="J17">
        <v>0</v>
      </c>
      <c r="K17">
        <v>0</v>
      </c>
      <c r="L17">
        <v>0</v>
      </c>
      <c r="M17">
        <v>0</v>
      </c>
      <c r="N17">
        <v>0</v>
      </c>
      <c r="O17">
        <v>0</v>
      </c>
      <c r="P17">
        <v>0</v>
      </c>
      <c r="Q17">
        <v>0</v>
      </c>
    </row>
    <row r="18" spans="1:17">
      <c r="A18" s="6" t="s">
        <v>204</v>
      </c>
      <c r="B18" s="6" t="str" cm="1">
        <f t="array" ref="B18:J18">'願書・推薦書（様式1）'!I27:Q27</f>
        <v>ここをクリック▼</v>
      </c>
      <c r="C18">
        <v>0</v>
      </c>
      <c r="D18">
        <v>0</v>
      </c>
      <c r="E18">
        <v>0</v>
      </c>
      <c r="F18">
        <v>0</v>
      </c>
      <c r="G18">
        <v>0</v>
      </c>
      <c r="H18">
        <v>0</v>
      </c>
      <c r="I18">
        <v>0</v>
      </c>
      <c r="J18">
        <v>0</v>
      </c>
    </row>
    <row r="19" spans="1:17">
      <c r="A19" s="6" t="s">
        <v>205</v>
      </c>
      <c r="B19" s="6" t="str" cm="1">
        <f t="array" ref="B19:J19">'願書・推薦書（様式1）'!R27:Z27</f>
        <v>ここをクリック▼</v>
      </c>
      <c r="C19">
        <v>0</v>
      </c>
      <c r="D19">
        <v>0</v>
      </c>
      <c r="E19">
        <v>0</v>
      </c>
      <c r="F19">
        <v>0</v>
      </c>
      <c r="G19">
        <v>0</v>
      </c>
      <c r="H19">
        <v>0</v>
      </c>
      <c r="I19">
        <v>0</v>
      </c>
      <c r="J19">
        <v>0</v>
      </c>
    </row>
    <row r="20" spans="1:17">
      <c r="A20" s="6" t="s">
        <v>208</v>
      </c>
      <c r="B20" s="6" t="str" cm="1">
        <f t="array" ref="B20:J20">'願書・推薦書（様式1）'!I37:Q37</f>
        <v>ここをクリック▼</v>
      </c>
      <c r="C20">
        <v>0</v>
      </c>
      <c r="D20">
        <v>0</v>
      </c>
      <c r="E20">
        <v>0</v>
      </c>
      <c r="F20">
        <v>0</v>
      </c>
      <c r="G20">
        <v>0</v>
      </c>
      <c r="H20">
        <v>0</v>
      </c>
      <c r="I20">
        <v>0</v>
      </c>
      <c r="J20">
        <v>0</v>
      </c>
    </row>
    <row r="21" spans="1:17">
      <c r="A21" s="6" t="s">
        <v>209</v>
      </c>
      <c r="B21" s="6" t="str" cm="1">
        <f t="array" ref="B21:J21">'願書・推薦書（様式1）'!R37:Z37</f>
        <v>ここをクリック▼</v>
      </c>
      <c r="C21">
        <v>0</v>
      </c>
      <c r="D21">
        <v>0</v>
      </c>
      <c r="E21">
        <v>0</v>
      </c>
      <c r="F21">
        <v>0</v>
      </c>
      <c r="G21">
        <v>0</v>
      </c>
      <c r="H21">
        <v>0</v>
      </c>
      <c r="I21">
        <v>0</v>
      </c>
      <c r="J21">
        <v>0</v>
      </c>
    </row>
    <row r="22" spans="1:17">
      <c r="A22" s="6" t="s">
        <v>206</v>
      </c>
      <c r="B22" s="6" t="str" cm="1">
        <f t="array" ref="B22:J22">'願書・推薦書（様式1）'!I28:Q28</f>
        <v>ここをクリック▼</v>
      </c>
      <c r="C22">
        <v>0</v>
      </c>
      <c r="D22">
        <v>0</v>
      </c>
      <c r="E22">
        <v>0</v>
      </c>
      <c r="F22">
        <v>0</v>
      </c>
      <c r="G22">
        <v>0</v>
      </c>
      <c r="H22">
        <v>0</v>
      </c>
      <c r="I22">
        <v>0</v>
      </c>
      <c r="J22">
        <v>0</v>
      </c>
    </row>
    <row r="23" spans="1:17">
      <c r="A23" s="6" t="s">
        <v>207</v>
      </c>
      <c r="B23" s="6" t="str" cm="1">
        <f t="array" ref="B23:J23">'願書・推薦書（様式1）'!R28:Z28</f>
        <v>ここをクリック▼</v>
      </c>
      <c r="C23">
        <v>0</v>
      </c>
      <c r="D23">
        <v>0</v>
      </c>
      <c r="E23">
        <v>0</v>
      </c>
      <c r="F23">
        <v>0</v>
      </c>
      <c r="G23">
        <v>0</v>
      </c>
      <c r="H23">
        <v>0</v>
      </c>
      <c r="I23">
        <v>0</v>
      </c>
      <c r="J23">
        <v>0</v>
      </c>
    </row>
    <row r="24" spans="1:17">
      <c r="A24" s="6" t="s">
        <v>210</v>
      </c>
      <c r="B24" s="6" t="str" cm="1">
        <f t="array" ref="B24:J24">'願書・推薦書（様式1）'!I38:Q38</f>
        <v>ここをクリック▼</v>
      </c>
      <c r="C24">
        <v>0</v>
      </c>
      <c r="D24">
        <v>0</v>
      </c>
      <c r="E24">
        <v>0</v>
      </c>
      <c r="F24">
        <v>0</v>
      </c>
      <c r="G24">
        <v>0</v>
      </c>
      <c r="H24">
        <v>0</v>
      </c>
      <c r="I24">
        <v>0</v>
      </c>
      <c r="J24">
        <v>0</v>
      </c>
    </row>
    <row r="25" spans="1:17">
      <c r="A25" s="6" t="s">
        <v>211</v>
      </c>
      <c r="B25" s="6" t="str" cm="1">
        <f t="array" ref="B25:J25">'願書・推薦書（様式1）'!R38:Z38</f>
        <v>ここをクリック▼</v>
      </c>
      <c r="C25">
        <v>0</v>
      </c>
      <c r="D25">
        <v>0</v>
      </c>
      <c r="E25">
        <v>0</v>
      </c>
      <c r="F25">
        <v>0</v>
      </c>
      <c r="G25">
        <v>0</v>
      </c>
      <c r="H25">
        <v>0</v>
      </c>
      <c r="I25">
        <v>0</v>
      </c>
      <c r="J25">
        <v>0</v>
      </c>
    </row>
    <row r="26" spans="1:17">
      <c r="A26" s="6" t="s">
        <v>216</v>
      </c>
      <c r="B26" s="6" t="str" cm="1">
        <f t="array" ref="B26:D26">'願書・推薦書（様式1）'!A42:C42</f>
        <v>ここをクリック▼</v>
      </c>
      <c r="C26">
        <v>0</v>
      </c>
      <c r="D26">
        <v>0</v>
      </c>
    </row>
    <row r="27" spans="1:17">
      <c r="A27" s="6" t="s">
        <v>217</v>
      </c>
      <c r="B27" s="6" t="str" cm="1">
        <f t="array" ref="B27:D27">'願書・推薦書（様式1）'!D42:F42</f>
        <v>ここをクリック▼</v>
      </c>
      <c r="C27">
        <v>0</v>
      </c>
      <c r="D27">
        <v>0</v>
      </c>
    </row>
    <row r="28" spans="1:17">
      <c r="A28" s="6" t="s">
        <v>218</v>
      </c>
      <c r="B28" s="6" t="str" cm="1">
        <f t="array" ref="B28:D28">'願書・推薦書（様式1）'!G42:I42</f>
        <v>ここをクリック▼</v>
      </c>
      <c r="C28">
        <v>0</v>
      </c>
      <c r="D28">
        <v>0</v>
      </c>
    </row>
    <row r="29" spans="1:17">
      <c r="A29" s="6" t="s">
        <v>219</v>
      </c>
      <c r="B29" s="6" t="str" cm="1">
        <f t="array" ref="B29:D29">'願書・推薦書（様式1）'!J42:L42</f>
        <v>ここをクリック▼</v>
      </c>
      <c r="C29">
        <v>0</v>
      </c>
      <c r="D29">
        <v>0</v>
      </c>
    </row>
    <row r="30" spans="1:17">
      <c r="A30" s="6" t="s">
        <v>220</v>
      </c>
      <c r="B30" s="6" t="str" cm="1">
        <f t="array" ref="B30:D30">'願書・推薦書（様式1）'!M42:O42</f>
        <v>ここをクリック▼</v>
      </c>
      <c r="C30">
        <v>0</v>
      </c>
      <c r="D30">
        <v>0</v>
      </c>
    </row>
    <row r="31" spans="1:17">
      <c r="A31" s="6" t="s">
        <v>221</v>
      </c>
      <c r="B31" s="6" t="str" cm="1">
        <f t="array" ref="B31:D31">'願書・推薦書（様式1）'!P42:R42</f>
        <v>ここをクリック▼</v>
      </c>
      <c r="C31">
        <v>0</v>
      </c>
      <c r="D31">
        <v>0</v>
      </c>
    </row>
    <row r="32" spans="1:17">
      <c r="A32" s="6" t="s">
        <v>222</v>
      </c>
      <c r="B32" s="6" t="str" cm="1">
        <f t="array" ref="B32:D32">'願書・推薦書（様式1）'!S42:U42</f>
        <v>ここをクリック▼</v>
      </c>
      <c r="C32">
        <v>0</v>
      </c>
      <c r="D32">
        <v>0</v>
      </c>
    </row>
    <row r="33" spans="1:27">
      <c r="A33" s="6" t="s">
        <v>223</v>
      </c>
      <c r="B33" s="6" t="str" cm="1">
        <f t="array" ref="B33:D33">'願書・推薦書（様式1）'!V42:X42</f>
        <v>ここをクリック▼</v>
      </c>
      <c r="C33">
        <v>0</v>
      </c>
      <c r="D33">
        <v>0</v>
      </c>
    </row>
    <row r="34" spans="1:27">
      <c r="A34" s="6" t="s">
        <v>224</v>
      </c>
      <c r="B34" s="6" t="str" cm="1">
        <f t="array" ref="B34:C34">'願書・推薦書（様式1）'!Y42:Z42</f>
        <v>ここをクリック▼</v>
      </c>
      <c r="C34">
        <v>0</v>
      </c>
    </row>
    <row r="35" spans="1:27">
      <c r="A35" s="6" t="s">
        <v>212</v>
      </c>
      <c r="B35" s="6" t="str" cm="1">
        <f t="array" ref="B35:E35">'願書・推薦書（様式1）'!M31:P31</f>
        <v>ここをクリック▼</v>
      </c>
      <c r="C35">
        <v>0</v>
      </c>
      <c r="D35">
        <v>0</v>
      </c>
      <c r="E35">
        <v>0</v>
      </c>
    </row>
    <row r="36" spans="1:27">
      <c r="A36" s="6" t="s">
        <v>213</v>
      </c>
      <c r="B36" s="6" cm="1">
        <f t="array" ref="B36:G36">'願書・推薦書（様式1）'!U31:Z31</f>
        <v>0</v>
      </c>
      <c r="C36">
        <v>0</v>
      </c>
      <c r="D36">
        <v>0</v>
      </c>
      <c r="E36">
        <v>0</v>
      </c>
      <c r="F36">
        <v>0</v>
      </c>
      <c r="G36">
        <v>0</v>
      </c>
    </row>
    <row r="37" spans="1:27">
      <c r="A37" s="6" t="s">
        <v>214</v>
      </c>
      <c r="B37" s="6" t="str" cm="1">
        <f t="array" ref="B37:E37">'願書・推薦書（様式1）'!M32:P32</f>
        <v>ここをクリック▼</v>
      </c>
      <c r="C37">
        <v>0</v>
      </c>
      <c r="D37">
        <v>0</v>
      </c>
      <c r="E37">
        <v>0</v>
      </c>
    </row>
    <row r="38" spans="1:27">
      <c r="A38" s="6" t="s">
        <v>215</v>
      </c>
      <c r="B38" s="6" cm="1">
        <f t="array" ref="B38:G38">'願書・推薦書（様式1）'!U32:Z32</f>
        <v>0</v>
      </c>
      <c r="C38">
        <v>0</v>
      </c>
      <c r="D38">
        <v>0</v>
      </c>
      <c r="E38">
        <v>0</v>
      </c>
      <c r="F38">
        <v>0</v>
      </c>
      <c r="G38">
        <v>0</v>
      </c>
    </row>
    <row r="39" spans="1:27">
      <c r="A39" s="5" t="s">
        <v>136</v>
      </c>
      <c r="B39" s="5" cm="1">
        <f t="array" ref="B39:AA39">'願書・推薦書（様式1）'!A48:Z48</f>
        <v>0</v>
      </c>
      <c r="C39">
        <v>0</v>
      </c>
      <c r="D39">
        <v>0</v>
      </c>
      <c r="E39">
        <v>0</v>
      </c>
      <c r="F39">
        <v>0</v>
      </c>
      <c r="G39">
        <v>0</v>
      </c>
      <c r="H39">
        <v>0</v>
      </c>
      <c r="I39">
        <v>0</v>
      </c>
      <c r="J39">
        <v>0</v>
      </c>
      <c r="K39">
        <v>0</v>
      </c>
      <c r="L39">
        <v>0</v>
      </c>
      <c r="M39">
        <v>0</v>
      </c>
      <c r="N39">
        <v>0</v>
      </c>
      <c r="O39">
        <v>0</v>
      </c>
      <c r="P39">
        <v>0</v>
      </c>
      <c r="Q39">
        <v>0</v>
      </c>
      <c r="R39">
        <v>0</v>
      </c>
      <c r="S39">
        <v>0</v>
      </c>
      <c r="T39">
        <v>0</v>
      </c>
      <c r="U39">
        <v>0</v>
      </c>
      <c r="V39">
        <v>0</v>
      </c>
      <c r="W39">
        <v>0</v>
      </c>
      <c r="X39">
        <v>0</v>
      </c>
      <c r="Y39">
        <v>0</v>
      </c>
      <c r="Z39">
        <v>0</v>
      </c>
      <c r="AA39">
        <v>0</v>
      </c>
    </row>
    <row r="40" spans="1:27">
      <c r="A40" s="5" t="s">
        <v>137</v>
      </c>
      <c r="B40" s="5" cm="1">
        <f t="array" ref="B40:AA40">'願書・推薦書（様式1）'!A51:Z51</f>
        <v>0</v>
      </c>
      <c r="C40">
        <v>0</v>
      </c>
      <c r="D40">
        <v>0</v>
      </c>
      <c r="E40">
        <v>0</v>
      </c>
      <c r="F40">
        <v>0</v>
      </c>
      <c r="G40">
        <v>0</v>
      </c>
      <c r="H40">
        <v>0</v>
      </c>
      <c r="I40">
        <v>0</v>
      </c>
      <c r="J40">
        <v>0</v>
      </c>
      <c r="K40">
        <v>0</v>
      </c>
      <c r="L40">
        <v>0</v>
      </c>
      <c r="M40">
        <v>0</v>
      </c>
      <c r="N40">
        <v>0</v>
      </c>
      <c r="O40">
        <v>0</v>
      </c>
      <c r="P40">
        <v>0</v>
      </c>
      <c r="Q40">
        <v>0</v>
      </c>
      <c r="R40">
        <v>0</v>
      </c>
      <c r="S40">
        <v>0</v>
      </c>
      <c r="T40">
        <v>0</v>
      </c>
      <c r="U40">
        <v>0</v>
      </c>
      <c r="V40">
        <v>0</v>
      </c>
      <c r="W40">
        <v>0</v>
      </c>
      <c r="X40">
        <v>0</v>
      </c>
      <c r="Y40">
        <v>0</v>
      </c>
      <c r="Z40">
        <v>0</v>
      </c>
      <c r="AA40">
        <v>0</v>
      </c>
    </row>
    <row r="41" spans="1:27">
      <c r="A41" s="7" t="s">
        <v>2677</v>
      </c>
      <c r="B41" s="7" t="str" cm="1">
        <f t="array" ref="B41:G41">'願書・推薦書（様式1）'!U21:Z21</f>
        <v>ここをクリック▼</v>
      </c>
      <c r="C41">
        <v>0</v>
      </c>
      <c r="D41">
        <v>0</v>
      </c>
      <c r="E41">
        <v>0</v>
      </c>
      <c r="F41">
        <v>0</v>
      </c>
      <c r="G41">
        <v>0</v>
      </c>
    </row>
    <row r="42" spans="1:27">
      <c r="A42" s="405" t="s">
        <v>139</v>
      </c>
      <c r="B42" s="405"/>
    </row>
    <row r="43" spans="1:27">
      <c r="A43" s="7" t="s">
        <v>140</v>
      </c>
      <c r="B43" s="7" t="str" cm="1">
        <f t="array" ref="B43:I43">'願書・推薦書（様式1）'!P6:W6</f>
        <v>大学で入力</v>
      </c>
      <c r="C43">
        <v>0</v>
      </c>
      <c r="D43">
        <v>0</v>
      </c>
      <c r="E43">
        <v>0</v>
      </c>
      <c r="F43">
        <v>0</v>
      </c>
      <c r="G43">
        <v>0</v>
      </c>
      <c r="H43">
        <v>0</v>
      </c>
      <c r="I43">
        <v>0</v>
      </c>
    </row>
    <row r="44" spans="1:27">
      <c r="A44" s="7" t="s">
        <v>141</v>
      </c>
      <c r="B44" s="7" t="str" cm="1">
        <f t="array" ref="B44:I44">'願書・推薦書（様式1）'!P7:W7</f>
        <v>北陸大学</v>
      </c>
      <c r="C44">
        <v>0</v>
      </c>
      <c r="D44">
        <v>0</v>
      </c>
      <c r="E44">
        <v>0</v>
      </c>
      <c r="F44">
        <v>0</v>
      </c>
      <c r="G44">
        <v>0</v>
      </c>
      <c r="H44">
        <v>0</v>
      </c>
      <c r="I44">
        <v>0</v>
      </c>
    </row>
    <row r="45" spans="1:27">
      <c r="A45" s="7" t="s">
        <v>142</v>
      </c>
      <c r="B45" s="7" t="str" cm="1">
        <f t="array" ref="B45:I45">'願書・推薦書（様式1）'!P8:W8</f>
        <v>小倉　勤</v>
      </c>
      <c r="C45">
        <v>0</v>
      </c>
      <c r="D45">
        <v>0</v>
      </c>
      <c r="E45">
        <v>0</v>
      </c>
      <c r="F45">
        <v>0</v>
      </c>
      <c r="G45">
        <v>0</v>
      </c>
      <c r="H45">
        <v>0</v>
      </c>
      <c r="I45">
        <v>0</v>
      </c>
    </row>
    <row r="46" spans="1:27">
      <c r="A46" s="7" t="s">
        <v>143</v>
      </c>
      <c r="B46" s="7" t="str">
        <f>'願書・推薦書（様式1）'!U4&amp;"/"&amp;'願書・推薦書（様式1）'!W4&amp;"/"&amp;'願書・推薦書（様式1）'!Y4</f>
        <v>//</v>
      </c>
    </row>
    <row r="47" spans="1:27">
      <c r="A47" s="82" t="s">
        <v>144</v>
      </c>
      <c r="B47" s="82" t="str" cm="1">
        <f t="array" ref="B47:D47">'願書・推薦書（様式1）'!E56:F56&amp;"/"&amp;'願書・推薦書（様式1）'!H56:J56</f>
        <v>/</v>
      </c>
      <c r="C47" t="str">
        <v>/</v>
      </c>
      <c r="D47" t="e">
        <v>#N/A</v>
      </c>
    </row>
    <row r="48" spans="1:27">
      <c r="A48" s="82" t="s">
        <v>145</v>
      </c>
      <c r="B48" s="82" cm="1">
        <f t="array" ref="B48:X48">'願書・推薦書（様式1）'!D57:Z57</f>
        <v>0</v>
      </c>
      <c r="C48">
        <v>0</v>
      </c>
      <c r="D48">
        <v>0</v>
      </c>
      <c r="E48">
        <v>0</v>
      </c>
      <c r="F48">
        <v>0</v>
      </c>
      <c r="G48">
        <v>0</v>
      </c>
      <c r="H48">
        <v>0</v>
      </c>
      <c r="I48">
        <v>0</v>
      </c>
      <c r="J48">
        <v>0</v>
      </c>
      <c r="K48">
        <v>0</v>
      </c>
      <c r="L48">
        <v>0</v>
      </c>
      <c r="M48">
        <v>0</v>
      </c>
      <c r="N48">
        <v>0</v>
      </c>
      <c r="O48">
        <v>0</v>
      </c>
      <c r="P48">
        <v>0</v>
      </c>
      <c r="Q48">
        <v>0</v>
      </c>
      <c r="R48">
        <v>0</v>
      </c>
      <c r="S48">
        <v>0</v>
      </c>
      <c r="T48">
        <v>0</v>
      </c>
      <c r="U48">
        <v>0</v>
      </c>
      <c r="V48">
        <v>0</v>
      </c>
      <c r="W48">
        <v>0</v>
      </c>
      <c r="X48">
        <v>0</v>
      </c>
    </row>
    <row r="49" spans="1:24">
      <c r="A49" s="82" t="s">
        <v>146</v>
      </c>
      <c r="B49" s="82" cm="1">
        <f t="array" ref="B49:K49">'願書・推薦書（様式1）'!D58:M58</f>
        <v>0</v>
      </c>
      <c r="C49">
        <v>0</v>
      </c>
      <c r="D49">
        <v>0</v>
      </c>
      <c r="E49">
        <v>0</v>
      </c>
      <c r="F49">
        <v>0</v>
      </c>
      <c r="G49">
        <v>0</v>
      </c>
      <c r="H49">
        <v>0</v>
      </c>
      <c r="I49">
        <v>0</v>
      </c>
      <c r="J49">
        <v>0</v>
      </c>
      <c r="K49">
        <v>0</v>
      </c>
    </row>
    <row r="50" spans="1:24">
      <c r="A50" s="82" t="s">
        <v>37</v>
      </c>
      <c r="B50" s="82" cm="1">
        <f t="array" ref="B50:K50">'願書・推薦書（様式1）'!D59:M59</f>
        <v>0</v>
      </c>
      <c r="C50">
        <v>0</v>
      </c>
      <c r="D50">
        <v>0</v>
      </c>
      <c r="E50">
        <v>0</v>
      </c>
      <c r="F50">
        <v>0</v>
      </c>
      <c r="G50">
        <v>0</v>
      </c>
      <c r="H50">
        <v>0</v>
      </c>
      <c r="I50">
        <v>0</v>
      </c>
      <c r="J50">
        <v>0</v>
      </c>
      <c r="K50">
        <v>0</v>
      </c>
    </row>
    <row r="51" spans="1:24">
      <c r="A51" s="82" t="s">
        <v>147</v>
      </c>
      <c r="B51" s="83" cm="1">
        <f t="array" ref="B51:K51">'願書・推薦書（様式1）'!Q58:Z58</f>
        <v>0</v>
      </c>
      <c r="C51">
        <v>0</v>
      </c>
      <c r="D51">
        <v>0</v>
      </c>
      <c r="E51">
        <v>0</v>
      </c>
      <c r="F51">
        <v>0</v>
      </c>
      <c r="G51">
        <v>0</v>
      </c>
      <c r="H51">
        <v>0</v>
      </c>
      <c r="I51">
        <v>0</v>
      </c>
      <c r="J51">
        <v>0</v>
      </c>
      <c r="K51">
        <v>0</v>
      </c>
    </row>
    <row r="52" spans="1:24">
      <c r="A52" s="82" t="s">
        <v>67</v>
      </c>
      <c r="B52" s="83" cm="1">
        <f t="array" ref="B52:K52">'願書・推薦書（様式1）'!Q59:Z59</f>
        <v>0</v>
      </c>
      <c r="C52">
        <v>0</v>
      </c>
      <c r="D52">
        <v>0</v>
      </c>
      <c r="E52">
        <v>0</v>
      </c>
      <c r="F52">
        <v>0</v>
      </c>
      <c r="G52">
        <v>0</v>
      </c>
      <c r="H52">
        <v>0</v>
      </c>
      <c r="I52">
        <v>0</v>
      </c>
      <c r="J52">
        <v>0</v>
      </c>
      <c r="K52">
        <v>0</v>
      </c>
    </row>
    <row r="53" spans="1:24">
      <c r="A53" s="82" t="s">
        <v>225</v>
      </c>
      <c r="B53" s="82" t="str" cm="1">
        <f t="array" ref="B53:K53">'願書・推薦書（様式1）'!D60:M60</f>
        <v>ここをクリック▼</v>
      </c>
      <c r="C53">
        <v>0</v>
      </c>
      <c r="D53">
        <v>0</v>
      </c>
      <c r="E53">
        <v>0</v>
      </c>
      <c r="F53">
        <v>0</v>
      </c>
      <c r="G53">
        <v>0</v>
      </c>
      <c r="H53">
        <v>0</v>
      </c>
      <c r="I53">
        <v>0</v>
      </c>
      <c r="J53">
        <v>0</v>
      </c>
      <c r="K53">
        <v>0</v>
      </c>
    </row>
    <row r="54" spans="1:24">
      <c r="A54" s="82" t="s">
        <v>226</v>
      </c>
      <c r="B54" s="83" t="str" cm="1">
        <f t="array" ref="B54:K54">'願書・推薦書（様式1）'!Q60:Z60</f>
        <v>ここをクリック▼</v>
      </c>
      <c r="C54">
        <v>0</v>
      </c>
      <c r="D54">
        <v>0</v>
      </c>
      <c r="E54">
        <v>0</v>
      </c>
      <c r="F54">
        <v>0</v>
      </c>
      <c r="G54">
        <v>0</v>
      </c>
      <c r="H54">
        <v>0</v>
      </c>
      <c r="I54">
        <v>0</v>
      </c>
      <c r="J54">
        <v>0</v>
      </c>
      <c r="K54">
        <v>0</v>
      </c>
    </row>
    <row r="55" spans="1:24">
      <c r="A55" s="82" t="s">
        <v>227</v>
      </c>
      <c r="B55" s="82" cm="1">
        <f t="array" ref="B55:X55">'願書・推薦書（様式1）'!D61:Z61</f>
        <v>0</v>
      </c>
      <c r="C55">
        <v>0</v>
      </c>
      <c r="D55">
        <v>0</v>
      </c>
      <c r="E55">
        <v>0</v>
      </c>
      <c r="F55">
        <v>0</v>
      </c>
      <c r="G55">
        <v>0</v>
      </c>
      <c r="H55">
        <v>0</v>
      </c>
      <c r="I55">
        <v>0</v>
      </c>
      <c r="J55">
        <v>0</v>
      </c>
      <c r="K55">
        <v>0</v>
      </c>
      <c r="L55">
        <v>0</v>
      </c>
      <c r="M55">
        <v>0</v>
      </c>
      <c r="N55">
        <v>0</v>
      </c>
      <c r="O55">
        <v>0</v>
      </c>
      <c r="P55">
        <v>0</v>
      </c>
      <c r="Q55">
        <v>0</v>
      </c>
      <c r="R55">
        <v>0</v>
      </c>
      <c r="S55">
        <v>0</v>
      </c>
      <c r="T55">
        <v>0</v>
      </c>
      <c r="U55">
        <v>0</v>
      </c>
      <c r="V55">
        <v>0</v>
      </c>
      <c r="W55">
        <v>0</v>
      </c>
      <c r="X55">
        <v>0</v>
      </c>
    </row>
  </sheetData>
  <mergeCells count="2">
    <mergeCell ref="A1:B1"/>
    <mergeCell ref="A42:B42"/>
  </mergeCells>
  <phoneticPr fontId="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D478D-F32F-4D57-896D-24B031ACAF38}">
  <dimension ref="A1:BI82"/>
  <sheetViews>
    <sheetView view="pageBreakPreview" topLeftCell="B1" zoomScaleNormal="100" zoomScaleSheetLayoutView="100" workbookViewId="0">
      <selection activeCell="AQ3" sqref="AQ3:BA3"/>
    </sheetView>
  </sheetViews>
  <sheetFormatPr defaultColWidth="7.5" defaultRowHeight="12"/>
  <cols>
    <col min="1" max="1" width="7.5" style="8"/>
    <col min="2" max="8" width="3.125" style="8" customWidth="1"/>
    <col min="9" max="9" width="2.625" style="8" customWidth="1"/>
    <col min="10" max="16" width="3.125" style="8" customWidth="1"/>
    <col min="17" max="19" width="3.625" style="8" customWidth="1"/>
    <col min="20" max="20" width="4.125" style="8" customWidth="1"/>
    <col min="21" max="24" width="3.625" style="8" customWidth="1"/>
    <col min="25" max="25" width="2.75" style="8" customWidth="1"/>
    <col min="26" max="26" width="4.25" style="8" customWidth="1"/>
    <col min="27" max="27" width="5" style="8" customWidth="1"/>
    <col min="28" max="28" width="0.25" style="8" customWidth="1"/>
    <col min="29" max="29" width="2.75" style="8" customWidth="1"/>
    <col min="30" max="30" width="25.375" style="8" customWidth="1"/>
    <col min="31" max="34" width="2.75" style="8" customWidth="1"/>
    <col min="35" max="41" width="0.125" style="8" customWidth="1"/>
    <col min="42" max="47" width="2.625" style="8" customWidth="1"/>
    <col min="48" max="51" width="7.5" style="8"/>
    <col min="52" max="52" width="9.25" style="8" customWidth="1"/>
    <col min="53" max="257" width="7.5" style="8"/>
    <col min="258" max="281" width="2.625" style="8" customWidth="1"/>
    <col min="282" max="282" width="2.875" style="8" customWidth="1"/>
    <col min="283" max="303" width="2.625" style="8" customWidth="1"/>
    <col min="304" max="513" width="7.5" style="8"/>
    <col min="514" max="537" width="2.625" style="8" customWidth="1"/>
    <col min="538" max="538" width="2.875" style="8" customWidth="1"/>
    <col min="539" max="559" width="2.625" style="8" customWidth="1"/>
    <col min="560" max="769" width="7.5" style="8"/>
    <col min="770" max="793" width="2.625" style="8" customWidth="1"/>
    <col min="794" max="794" width="2.875" style="8" customWidth="1"/>
    <col min="795" max="815" width="2.625" style="8" customWidth="1"/>
    <col min="816" max="1025" width="7.5" style="8"/>
    <col min="1026" max="1049" width="2.625" style="8" customWidth="1"/>
    <col min="1050" max="1050" width="2.875" style="8" customWidth="1"/>
    <col min="1051" max="1071" width="2.625" style="8" customWidth="1"/>
    <col min="1072" max="1281" width="7.5" style="8"/>
    <col min="1282" max="1305" width="2.625" style="8" customWidth="1"/>
    <col min="1306" max="1306" width="2.875" style="8" customWidth="1"/>
    <col min="1307" max="1327" width="2.625" style="8" customWidth="1"/>
    <col min="1328" max="1537" width="7.5" style="8"/>
    <col min="1538" max="1561" width="2.625" style="8" customWidth="1"/>
    <col min="1562" max="1562" width="2.875" style="8" customWidth="1"/>
    <col min="1563" max="1583" width="2.625" style="8" customWidth="1"/>
    <col min="1584" max="1793" width="7.5" style="8"/>
    <col min="1794" max="1817" width="2.625" style="8" customWidth="1"/>
    <col min="1818" max="1818" width="2.875" style="8" customWidth="1"/>
    <col min="1819" max="1839" width="2.625" style="8" customWidth="1"/>
    <col min="1840" max="2049" width="7.5" style="8"/>
    <col min="2050" max="2073" width="2.625" style="8" customWidth="1"/>
    <col min="2074" max="2074" width="2.875" style="8" customWidth="1"/>
    <col min="2075" max="2095" width="2.625" style="8" customWidth="1"/>
    <col min="2096" max="2305" width="7.5" style="8"/>
    <col min="2306" max="2329" width="2.625" style="8" customWidth="1"/>
    <col min="2330" max="2330" width="2.875" style="8" customWidth="1"/>
    <col min="2331" max="2351" width="2.625" style="8" customWidth="1"/>
    <col min="2352" max="2561" width="7.5" style="8"/>
    <col min="2562" max="2585" width="2.625" style="8" customWidth="1"/>
    <col min="2586" max="2586" width="2.875" style="8" customWidth="1"/>
    <col min="2587" max="2607" width="2.625" style="8" customWidth="1"/>
    <col min="2608" max="2817" width="7.5" style="8"/>
    <col min="2818" max="2841" width="2.625" style="8" customWidth="1"/>
    <col min="2842" max="2842" width="2.875" style="8" customWidth="1"/>
    <col min="2843" max="2863" width="2.625" style="8" customWidth="1"/>
    <col min="2864" max="3073" width="7.5" style="8"/>
    <col min="3074" max="3097" width="2.625" style="8" customWidth="1"/>
    <col min="3098" max="3098" width="2.875" style="8" customWidth="1"/>
    <col min="3099" max="3119" width="2.625" style="8" customWidth="1"/>
    <col min="3120" max="3329" width="7.5" style="8"/>
    <col min="3330" max="3353" width="2.625" style="8" customWidth="1"/>
    <col min="3354" max="3354" width="2.875" style="8" customWidth="1"/>
    <col min="3355" max="3375" width="2.625" style="8" customWidth="1"/>
    <col min="3376" max="3585" width="7.5" style="8"/>
    <col min="3586" max="3609" width="2.625" style="8" customWidth="1"/>
    <col min="3610" max="3610" width="2.875" style="8" customWidth="1"/>
    <col min="3611" max="3631" width="2.625" style="8" customWidth="1"/>
    <col min="3632" max="3841" width="7.5" style="8"/>
    <col min="3842" max="3865" width="2.625" style="8" customWidth="1"/>
    <col min="3866" max="3866" width="2.875" style="8" customWidth="1"/>
    <col min="3867" max="3887" width="2.625" style="8" customWidth="1"/>
    <col min="3888" max="4097" width="7.5" style="8"/>
    <col min="4098" max="4121" width="2.625" style="8" customWidth="1"/>
    <col min="4122" max="4122" width="2.875" style="8" customWidth="1"/>
    <col min="4123" max="4143" width="2.625" style="8" customWidth="1"/>
    <col min="4144" max="4353" width="7.5" style="8"/>
    <col min="4354" max="4377" width="2.625" style="8" customWidth="1"/>
    <col min="4378" max="4378" width="2.875" style="8" customWidth="1"/>
    <col min="4379" max="4399" width="2.625" style="8" customWidth="1"/>
    <col min="4400" max="4609" width="7.5" style="8"/>
    <col min="4610" max="4633" width="2.625" style="8" customWidth="1"/>
    <col min="4634" max="4634" width="2.875" style="8" customWidth="1"/>
    <col min="4635" max="4655" width="2.625" style="8" customWidth="1"/>
    <col min="4656" max="4865" width="7.5" style="8"/>
    <col min="4866" max="4889" width="2.625" style="8" customWidth="1"/>
    <col min="4890" max="4890" width="2.875" style="8" customWidth="1"/>
    <col min="4891" max="4911" width="2.625" style="8" customWidth="1"/>
    <col min="4912" max="5121" width="7.5" style="8"/>
    <col min="5122" max="5145" width="2.625" style="8" customWidth="1"/>
    <col min="5146" max="5146" width="2.875" style="8" customWidth="1"/>
    <col min="5147" max="5167" width="2.625" style="8" customWidth="1"/>
    <col min="5168" max="5377" width="7.5" style="8"/>
    <col min="5378" max="5401" width="2.625" style="8" customWidth="1"/>
    <col min="5402" max="5402" width="2.875" style="8" customWidth="1"/>
    <col min="5403" max="5423" width="2.625" style="8" customWidth="1"/>
    <col min="5424" max="5633" width="7.5" style="8"/>
    <col min="5634" max="5657" width="2.625" style="8" customWidth="1"/>
    <col min="5658" max="5658" width="2.875" style="8" customWidth="1"/>
    <col min="5659" max="5679" width="2.625" style="8" customWidth="1"/>
    <col min="5680" max="5889" width="7.5" style="8"/>
    <col min="5890" max="5913" width="2.625" style="8" customWidth="1"/>
    <col min="5914" max="5914" width="2.875" style="8" customWidth="1"/>
    <col min="5915" max="5935" width="2.625" style="8" customWidth="1"/>
    <col min="5936" max="6145" width="7.5" style="8"/>
    <col min="6146" max="6169" width="2.625" style="8" customWidth="1"/>
    <col min="6170" max="6170" width="2.875" style="8" customWidth="1"/>
    <col min="6171" max="6191" width="2.625" style="8" customWidth="1"/>
    <col min="6192" max="6401" width="7.5" style="8"/>
    <col min="6402" max="6425" width="2.625" style="8" customWidth="1"/>
    <col min="6426" max="6426" width="2.875" style="8" customWidth="1"/>
    <col min="6427" max="6447" width="2.625" style="8" customWidth="1"/>
    <col min="6448" max="6657" width="7.5" style="8"/>
    <col min="6658" max="6681" width="2.625" style="8" customWidth="1"/>
    <col min="6682" max="6682" width="2.875" style="8" customWidth="1"/>
    <col min="6683" max="6703" width="2.625" style="8" customWidth="1"/>
    <col min="6704" max="6913" width="7.5" style="8"/>
    <col min="6914" max="6937" width="2.625" style="8" customWidth="1"/>
    <col min="6938" max="6938" width="2.875" style="8" customWidth="1"/>
    <col min="6939" max="6959" width="2.625" style="8" customWidth="1"/>
    <col min="6960" max="7169" width="7.5" style="8"/>
    <col min="7170" max="7193" width="2.625" style="8" customWidth="1"/>
    <col min="7194" max="7194" width="2.875" style="8" customWidth="1"/>
    <col min="7195" max="7215" width="2.625" style="8" customWidth="1"/>
    <col min="7216" max="7425" width="7.5" style="8"/>
    <col min="7426" max="7449" width="2.625" style="8" customWidth="1"/>
    <col min="7450" max="7450" width="2.875" style="8" customWidth="1"/>
    <col min="7451" max="7471" width="2.625" style="8" customWidth="1"/>
    <col min="7472" max="7681" width="7.5" style="8"/>
    <col min="7682" max="7705" width="2.625" style="8" customWidth="1"/>
    <col min="7706" max="7706" width="2.875" style="8" customWidth="1"/>
    <col min="7707" max="7727" width="2.625" style="8" customWidth="1"/>
    <col min="7728" max="7937" width="7.5" style="8"/>
    <col min="7938" max="7961" width="2.625" style="8" customWidth="1"/>
    <col min="7962" max="7962" width="2.875" style="8" customWidth="1"/>
    <col min="7963" max="7983" width="2.625" style="8" customWidth="1"/>
    <col min="7984" max="8193" width="7.5" style="8"/>
    <col min="8194" max="8217" width="2.625" style="8" customWidth="1"/>
    <col min="8218" max="8218" width="2.875" style="8" customWidth="1"/>
    <col min="8219" max="8239" width="2.625" style="8" customWidth="1"/>
    <col min="8240" max="8449" width="7.5" style="8"/>
    <col min="8450" max="8473" width="2.625" style="8" customWidth="1"/>
    <col min="8474" max="8474" width="2.875" style="8" customWidth="1"/>
    <col min="8475" max="8495" width="2.625" style="8" customWidth="1"/>
    <col min="8496" max="8705" width="7.5" style="8"/>
    <col min="8706" max="8729" width="2.625" style="8" customWidth="1"/>
    <col min="8730" max="8730" width="2.875" style="8" customWidth="1"/>
    <col min="8731" max="8751" width="2.625" style="8" customWidth="1"/>
    <col min="8752" max="8961" width="7.5" style="8"/>
    <col min="8962" max="8985" width="2.625" style="8" customWidth="1"/>
    <col min="8986" max="8986" width="2.875" style="8" customWidth="1"/>
    <col min="8987" max="9007" width="2.625" style="8" customWidth="1"/>
    <col min="9008" max="9217" width="7.5" style="8"/>
    <col min="9218" max="9241" width="2.625" style="8" customWidth="1"/>
    <col min="9242" max="9242" width="2.875" style="8" customWidth="1"/>
    <col min="9243" max="9263" width="2.625" style="8" customWidth="1"/>
    <col min="9264" max="9473" width="7.5" style="8"/>
    <col min="9474" max="9497" width="2.625" style="8" customWidth="1"/>
    <col min="9498" max="9498" width="2.875" style="8" customWidth="1"/>
    <col min="9499" max="9519" width="2.625" style="8" customWidth="1"/>
    <col min="9520" max="9729" width="7.5" style="8"/>
    <col min="9730" max="9753" width="2.625" style="8" customWidth="1"/>
    <col min="9754" max="9754" width="2.875" style="8" customWidth="1"/>
    <col min="9755" max="9775" width="2.625" style="8" customWidth="1"/>
    <col min="9776" max="9985" width="7.5" style="8"/>
    <col min="9986" max="10009" width="2.625" style="8" customWidth="1"/>
    <col min="10010" max="10010" width="2.875" style="8" customWidth="1"/>
    <col min="10011" max="10031" width="2.625" style="8" customWidth="1"/>
    <col min="10032" max="10241" width="7.5" style="8"/>
    <col min="10242" max="10265" width="2.625" style="8" customWidth="1"/>
    <col min="10266" max="10266" width="2.875" style="8" customWidth="1"/>
    <col min="10267" max="10287" width="2.625" style="8" customWidth="1"/>
    <col min="10288" max="10497" width="7.5" style="8"/>
    <col min="10498" max="10521" width="2.625" style="8" customWidth="1"/>
    <col min="10522" max="10522" width="2.875" style="8" customWidth="1"/>
    <col min="10523" max="10543" width="2.625" style="8" customWidth="1"/>
    <col min="10544" max="10753" width="7.5" style="8"/>
    <col min="10754" max="10777" width="2.625" style="8" customWidth="1"/>
    <col min="10778" max="10778" width="2.875" style="8" customWidth="1"/>
    <col min="10779" max="10799" width="2.625" style="8" customWidth="1"/>
    <col min="10800" max="11009" width="7.5" style="8"/>
    <col min="11010" max="11033" width="2.625" style="8" customWidth="1"/>
    <col min="11034" max="11034" width="2.875" style="8" customWidth="1"/>
    <col min="11035" max="11055" width="2.625" style="8" customWidth="1"/>
    <col min="11056" max="11265" width="7.5" style="8"/>
    <col min="11266" max="11289" width="2.625" style="8" customWidth="1"/>
    <col min="11290" max="11290" width="2.875" style="8" customWidth="1"/>
    <col min="11291" max="11311" width="2.625" style="8" customWidth="1"/>
    <col min="11312" max="11521" width="7.5" style="8"/>
    <col min="11522" max="11545" width="2.625" style="8" customWidth="1"/>
    <col min="11546" max="11546" width="2.875" style="8" customWidth="1"/>
    <col min="11547" max="11567" width="2.625" style="8" customWidth="1"/>
    <col min="11568" max="11777" width="7.5" style="8"/>
    <col min="11778" max="11801" width="2.625" style="8" customWidth="1"/>
    <col min="11802" max="11802" width="2.875" style="8" customWidth="1"/>
    <col min="11803" max="11823" width="2.625" style="8" customWidth="1"/>
    <col min="11824" max="12033" width="7.5" style="8"/>
    <col min="12034" max="12057" width="2.625" style="8" customWidth="1"/>
    <col min="12058" max="12058" width="2.875" style="8" customWidth="1"/>
    <col min="12059" max="12079" width="2.625" style="8" customWidth="1"/>
    <col min="12080" max="12289" width="7.5" style="8"/>
    <col min="12290" max="12313" width="2.625" style="8" customWidth="1"/>
    <col min="12314" max="12314" width="2.875" style="8" customWidth="1"/>
    <col min="12315" max="12335" width="2.625" style="8" customWidth="1"/>
    <col min="12336" max="12545" width="7.5" style="8"/>
    <col min="12546" max="12569" width="2.625" style="8" customWidth="1"/>
    <col min="12570" max="12570" width="2.875" style="8" customWidth="1"/>
    <col min="12571" max="12591" width="2.625" style="8" customWidth="1"/>
    <col min="12592" max="12801" width="7.5" style="8"/>
    <col min="12802" max="12825" width="2.625" style="8" customWidth="1"/>
    <col min="12826" max="12826" width="2.875" style="8" customWidth="1"/>
    <col min="12827" max="12847" width="2.625" style="8" customWidth="1"/>
    <col min="12848" max="13057" width="7.5" style="8"/>
    <col min="13058" max="13081" width="2.625" style="8" customWidth="1"/>
    <col min="13082" max="13082" width="2.875" style="8" customWidth="1"/>
    <col min="13083" max="13103" width="2.625" style="8" customWidth="1"/>
    <col min="13104" max="13313" width="7.5" style="8"/>
    <col min="13314" max="13337" width="2.625" style="8" customWidth="1"/>
    <col min="13338" max="13338" width="2.875" style="8" customWidth="1"/>
    <col min="13339" max="13359" width="2.625" style="8" customWidth="1"/>
    <col min="13360" max="13569" width="7.5" style="8"/>
    <col min="13570" max="13593" width="2.625" style="8" customWidth="1"/>
    <col min="13594" max="13594" width="2.875" style="8" customWidth="1"/>
    <col min="13595" max="13615" width="2.625" style="8" customWidth="1"/>
    <col min="13616" max="13825" width="7.5" style="8"/>
    <col min="13826" max="13849" width="2.625" style="8" customWidth="1"/>
    <col min="13850" max="13850" width="2.875" style="8" customWidth="1"/>
    <col min="13851" max="13871" width="2.625" style="8" customWidth="1"/>
    <col min="13872" max="14081" width="7.5" style="8"/>
    <col min="14082" max="14105" width="2.625" style="8" customWidth="1"/>
    <col min="14106" max="14106" width="2.875" style="8" customWidth="1"/>
    <col min="14107" max="14127" width="2.625" style="8" customWidth="1"/>
    <col min="14128" max="14337" width="7.5" style="8"/>
    <col min="14338" max="14361" width="2.625" style="8" customWidth="1"/>
    <col min="14362" max="14362" width="2.875" style="8" customWidth="1"/>
    <col min="14363" max="14383" width="2.625" style="8" customWidth="1"/>
    <col min="14384" max="14593" width="7.5" style="8"/>
    <col min="14594" max="14617" width="2.625" style="8" customWidth="1"/>
    <col min="14618" max="14618" width="2.875" style="8" customWidth="1"/>
    <col min="14619" max="14639" width="2.625" style="8" customWidth="1"/>
    <col min="14640" max="14849" width="7.5" style="8"/>
    <col min="14850" max="14873" width="2.625" style="8" customWidth="1"/>
    <col min="14874" max="14874" width="2.875" style="8" customWidth="1"/>
    <col min="14875" max="14895" width="2.625" style="8" customWidth="1"/>
    <col min="14896" max="15105" width="7.5" style="8"/>
    <col min="15106" max="15129" width="2.625" style="8" customWidth="1"/>
    <col min="15130" max="15130" width="2.875" style="8" customWidth="1"/>
    <col min="15131" max="15151" width="2.625" style="8" customWidth="1"/>
    <col min="15152" max="15361" width="7.5" style="8"/>
    <col min="15362" max="15385" width="2.625" style="8" customWidth="1"/>
    <col min="15386" max="15386" width="2.875" style="8" customWidth="1"/>
    <col min="15387" max="15407" width="2.625" style="8" customWidth="1"/>
    <col min="15408" max="15617" width="7.5" style="8"/>
    <col min="15618" max="15641" width="2.625" style="8" customWidth="1"/>
    <col min="15642" max="15642" width="2.875" style="8" customWidth="1"/>
    <col min="15643" max="15663" width="2.625" style="8" customWidth="1"/>
    <col min="15664" max="15873" width="7.5" style="8"/>
    <col min="15874" max="15897" width="2.625" style="8" customWidth="1"/>
    <col min="15898" max="15898" width="2.875" style="8" customWidth="1"/>
    <col min="15899" max="15919" width="2.625" style="8" customWidth="1"/>
    <col min="15920" max="16129" width="7.5" style="8"/>
    <col min="16130" max="16153" width="2.625" style="8" customWidth="1"/>
    <col min="16154" max="16154" width="2.875" style="8" customWidth="1"/>
    <col min="16155" max="16175" width="2.625" style="8" customWidth="1"/>
    <col min="16176" max="16384" width="7.5" style="8"/>
  </cols>
  <sheetData>
    <row r="1" spans="2:55">
      <c r="AQ1" s="326" t="s">
        <v>2666</v>
      </c>
      <c r="AR1" s="326"/>
      <c r="AS1" s="326"/>
      <c r="AT1" s="326"/>
      <c r="AU1" s="326"/>
      <c r="AV1" s="326"/>
      <c r="AW1" s="326"/>
      <c r="AX1" s="326"/>
      <c r="AY1" s="326"/>
      <c r="AZ1" s="326"/>
    </row>
    <row r="2" spans="2:55" ht="12.75" thickBot="1">
      <c r="B2" s="44"/>
      <c r="C2" s="44"/>
      <c r="D2" s="44"/>
      <c r="E2" s="44"/>
      <c r="F2" s="44"/>
      <c r="G2" s="44"/>
      <c r="H2" s="44"/>
      <c r="I2" s="44"/>
      <c r="J2" s="44"/>
      <c r="K2" s="44"/>
      <c r="L2" s="44"/>
      <c r="M2" s="44"/>
      <c r="N2" s="44"/>
      <c r="O2" s="44"/>
      <c r="P2" s="44"/>
      <c r="Q2" s="44"/>
      <c r="R2" s="44"/>
      <c r="S2" s="44"/>
      <c r="T2" s="44"/>
      <c r="U2" s="44"/>
      <c r="V2" s="44"/>
      <c r="W2" s="44"/>
      <c r="X2" s="44"/>
      <c r="Y2" s="44"/>
      <c r="Z2" s="44"/>
      <c r="AA2" s="45" t="s">
        <v>9</v>
      </c>
      <c r="AB2" s="44"/>
      <c r="AQ2" s="326"/>
      <c r="AR2" s="326"/>
      <c r="AS2" s="326"/>
      <c r="AT2" s="326"/>
      <c r="AU2" s="326"/>
      <c r="AV2" s="326"/>
      <c r="AW2" s="326"/>
      <c r="AX2" s="326"/>
      <c r="AY2" s="326"/>
      <c r="AZ2" s="326"/>
    </row>
    <row r="3" spans="2:55" s="10" customFormat="1" ht="37.5" customHeight="1" thickTop="1" thickBot="1">
      <c r="B3" s="412" t="s">
        <v>175</v>
      </c>
      <c r="C3" s="412"/>
      <c r="D3" s="412"/>
      <c r="E3" s="412"/>
      <c r="F3" s="412"/>
      <c r="G3" s="412"/>
      <c r="H3" s="412"/>
      <c r="I3" s="412"/>
      <c r="J3" s="412"/>
      <c r="K3" s="412"/>
      <c r="L3" s="412"/>
      <c r="M3" s="412"/>
      <c r="N3" s="412"/>
      <c r="O3" s="412"/>
      <c r="P3" s="412"/>
      <c r="Q3" s="412"/>
      <c r="R3" s="412"/>
      <c r="S3" s="412"/>
      <c r="T3" s="412"/>
      <c r="U3" s="412"/>
      <c r="V3" s="412"/>
      <c r="W3" s="412"/>
      <c r="X3" s="412"/>
      <c r="Y3" s="412"/>
      <c r="Z3" s="412"/>
      <c r="AA3" s="412"/>
      <c r="AB3" s="46"/>
      <c r="AC3" s="9"/>
      <c r="AD3" s="99"/>
      <c r="AE3" s="100"/>
      <c r="AF3" s="100"/>
      <c r="AG3" s="100"/>
      <c r="AH3" s="100"/>
      <c r="AI3" s="80"/>
      <c r="AJ3" s="80"/>
      <c r="AK3" s="80"/>
      <c r="AL3" s="80"/>
      <c r="AM3" s="80"/>
      <c r="AN3" s="80"/>
      <c r="AO3" s="80"/>
      <c r="AP3" s="80"/>
      <c r="AQ3" s="328" t="s">
        <v>2668</v>
      </c>
      <c r="AR3" s="329"/>
      <c r="AS3" s="329"/>
      <c r="AT3" s="329"/>
      <c r="AU3" s="329"/>
      <c r="AV3" s="329"/>
      <c r="AW3" s="329"/>
      <c r="AX3" s="329"/>
      <c r="AY3" s="329"/>
      <c r="AZ3" s="329"/>
      <c r="BA3" s="330"/>
      <c r="BB3" s="79"/>
      <c r="BC3" s="79"/>
    </row>
    <row r="4" spans="2:55" ht="18" customHeight="1" thickTop="1">
      <c r="B4" s="44"/>
      <c r="C4" s="44"/>
      <c r="D4" s="44"/>
      <c r="E4" s="44"/>
      <c r="F4" s="44"/>
      <c r="G4" s="44"/>
      <c r="H4" s="44"/>
      <c r="I4" s="44"/>
      <c r="J4" s="44"/>
      <c r="K4" s="44"/>
      <c r="L4" s="44"/>
      <c r="M4" s="44"/>
      <c r="N4" s="44"/>
      <c r="O4" s="44"/>
      <c r="P4" s="44"/>
      <c r="Q4" s="44"/>
      <c r="R4" s="44"/>
      <c r="S4" s="44"/>
      <c r="T4" s="413" t="s">
        <v>2</v>
      </c>
      <c r="U4" s="413"/>
      <c r="V4" s="91">
        <v>6</v>
      </c>
      <c r="W4" s="44" t="s">
        <v>5</v>
      </c>
      <c r="X4" s="91">
        <v>1</v>
      </c>
      <c r="Y4" s="44" t="s">
        <v>4</v>
      </c>
      <c r="Z4" s="91">
        <v>31</v>
      </c>
      <c r="AA4" s="44" t="s">
        <v>6</v>
      </c>
      <c r="AB4" s="44"/>
      <c r="AD4" s="79"/>
      <c r="AE4" s="79"/>
      <c r="AF4" s="79"/>
      <c r="AG4" s="79"/>
      <c r="AH4" s="79"/>
      <c r="AI4" s="79"/>
      <c r="AJ4" s="79"/>
      <c r="AK4" s="79"/>
      <c r="AL4" s="79"/>
      <c r="AM4" s="79"/>
      <c r="AN4" s="79"/>
      <c r="AO4" s="79"/>
      <c r="AP4" s="79"/>
      <c r="AQ4" s="101" t="s">
        <v>2660</v>
      </c>
      <c r="AR4" s="79"/>
      <c r="AS4" s="79"/>
      <c r="AT4" s="79"/>
      <c r="AU4" s="79"/>
      <c r="AV4" s="79"/>
      <c r="AW4" s="79"/>
      <c r="AX4" s="79"/>
      <c r="AY4" s="79"/>
      <c r="AZ4" s="79"/>
      <c r="BA4" s="79"/>
      <c r="BB4" s="79"/>
      <c r="BC4" s="79"/>
    </row>
    <row r="5" spans="2:55">
      <c r="B5" s="44" t="s">
        <v>7</v>
      </c>
      <c r="C5" s="44"/>
      <c r="D5" s="44"/>
      <c r="E5" s="44"/>
      <c r="F5" s="44"/>
      <c r="G5" s="44"/>
      <c r="H5" s="44"/>
      <c r="I5" s="44"/>
      <c r="J5" s="44"/>
      <c r="K5" s="44"/>
      <c r="L5" s="44"/>
      <c r="M5" s="44"/>
      <c r="N5" s="44"/>
      <c r="O5" s="44"/>
      <c r="P5" s="44"/>
      <c r="Q5" s="44"/>
      <c r="R5" s="44"/>
      <c r="S5" s="44"/>
      <c r="T5" s="44"/>
      <c r="U5" s="44"/>
      <c r="V5" s="44"/>
      <c r="W5" s="44"/>
      <c r="X5" s="44"/>
      <c r="Y5" s="44"/>
      <c r="Z5" s="44"/>
      <c r="AA5" s="44"/>
      <c r="AB5" s="44"/>
      <c r="AD5" s="332"/>
      <c r="AE5" s="332"/>
      <c r="AF5" s="332"/>
      <c r="AG5" s="332"/>
      <c r="AH5" s="332"/>
      <c r="AI5" s="332"/>
      <c r="AJ5" s="332"/>
      <c r="AK5" s="332"/>
      <c r="AL5" s="332"/>
      <c r="AM5" s="332"/>
      <c r="AN5" s="332"/>
      <c r="AO5" s="332"/>
      <c r="AP5" s="332"/>
      <c r="AQ5" s="332"/>
      <c r="AR5" s="332"/>
      <c r="AS5" s="332"/>
      <c r="AT5" s="332"/>
      <c r="AU5" s="332"/>
      <c r="AV5" s="332"/>
      <c r="AW5" s="332"/>
      <c r="AX5" s="332"/>
      <c r="AY5" s="332"/>
      <c r="AZ5" s="332"/>
      <c r="BA5" s="332"/>
      <c r="BB5" s="332"/>
      <c r="BC5" s="332"/>
    </row>
    <row r="6" spans="2:55" ht="13.5">
      <c r="B6" s="44"/>
      <c r="C6" s="44"/>
      <c r="D6" s="44"/>
      <c r="E6" s="44"/>
      <c r="F6" s="44"/>
      <c r="G6" s="44"/>
      <c r="H6" s="44"/>
      <c r="I6" s="44"/>
      <c r="J6" s="44"/>
      <c r="K6" s="44"/>
      <c r="L6" s="44"/>
      <c r="M6" s="44"/>
      <c r="N6" s="413" t="s">
        <v>61</v>
      </c>
      <c r="O6" s="413"/>
      <c r="P6" s="413"/>
      <c r="Q6" s="414" t="s">
        <v>2650</v>
      </c>
      <c r="R6" s="414"/>
      <c r="S6" s="414"/>
      <c r="T6" s="414"/>
      <c r="U6" s="414"/>
      <c r="V6" s="414"/>
      <c r="W6" s="414"/>
      <c r="X6" s="414"/>
      <c r="Y6" s="44"/>
      <c r="Z6" s="44"/>
      <c r="AA6" s="44"/>
      <c r="AB6" s="32"/>
      <c r="AC6" s="32"/>
      <c r="AD6" s="35" t="s">
        <v>158</v>
      </c>
    </row>
    <row r="7" spans="2:55" ht="13.5" customHeight="1">
      <c r="B7" s="44"/>
      <c r="C7" s="44"/>
      <c r="D7" s="44"/>
      <c r="E7" s="44"/>
      <c r="F7" s="44"/>
      <c r="G7" s="44"/>
      <c r="H7" s="44"/>
      <c r="I7" s="44"/>
      <c r="J7" s="44"/>
      <c r="K7" s="44"/>
      <c r="L7" s="44"/>
      <c r="M7" s="44"/>
      <c r="N7" s="406" t="s">
        <v>60</v>
      </c>
      <c r="O7" s="406"/>
      <c r="P7" s="406"/>
      <c r="Q7" s="407" t="s">
        <v>59</v>
      </c>
      <c r="R7" s="407"/>
      <c r="S7" s="407"/>
      <c r="T7" s="407"/>
      <c r="U7" s="407"/>
      <c r="V7" s="407"/>
      <c r="W7" s="407"/>
      <c r="X7" s="407"/>
      <c r="Y7" s="44"/>
      <c r="Z7" s="408" t="s">
        <v>62</v>
      </c>
      <c r="AA7" s="97"/>
      <c r="AB7" s="36"/>
      <c r="AC7" s="36"/>
      <c r="AD7" s="35" t="s">
        <v>159</v>
      </c>
    </row>
    <row r="8" spans="2:55" ht="13.5">
      <c r="B8" s="44"/>
      <c r="C8" s="44"/>
      <c r="D8" s="44"/>
      <c r="E8" s="44"/>
      <c r="F8" s="44"/>
      <c r="G8" s="44"/>
      <c r="H8" s="44"/>
      <c r="I8" s="44"/>
      <c r="J8" s="44"/>
      <c r="K8" s="44"/>
      <c r="L8" s="44"/>
      <c r="M8" s="44"/>
      <c r="N8" s="406" t="s">
        <v>148</v>
      </c>
      <c r="O8" s="406"/>
      <c r="P8" s="406"/>
      <c r="Q8" s="410" t="s">
        <v>2651</v>
      </c>
      <c r="R8" s="410"/>
      <c r="S8" s="410"/>
      <c r="T8" s="410"/>
      <c r="U8" s="410"/>
      <c r="V8" s="410"/>
      <c r="W8" s="410"/>
      <c r="X8" s="410"/>
      <c r="Y8" s="44"/>
      <c r="Z8" s="409"/>
      <c r="AA8" s="98"/>
      <c r="AB8" s="36"/>
      <c r="AC8" s="36"/>
      <c r="AD8" s="35"/>
    </row>
    <row r="9" spans="2:55" ht="6" customHeight="1">
      <c r="B9" s="44"/>
      <c r="C9" s="44"/>
      <c r="D9" s="44"/>
      <c r="E9" s="44"/>
      <c r="F9" s="44"/>
      <c r="G9" s="44"/>
      <c r="H9" s="44"/>
      <c r="I9" s="44"/>
      <c r="J9" s="44"/>
      <c r="K9" s="44"/>
      <c r="L9" s="44"/>
      <c r="M9" s="44"/>
      <c r="N9" s="44"/>
      <c r="O9" s="44"/>
      <c r="P9" s="44"/>
      <c r="Q9" s="44"/>
      <c r="R9" s="47"/>
      <c r="S9" s="47"/>
      <c r="T9" s="48"/>
      <c r="U9" s="48"/>
      <c r="V9" s="48"/>
      <c r="W9" s="48"/>
      <c r="X9" s="48"/>
      <c r="Y9" s="48"/>
      <c r="Z9" s="48"/>
      <c r="AA9" s="48"/>
      <c r="AB9" s="36"/>
      <c r="AC9" s="36"/>
    </row>
    <row r="10" spans="2:55" s="63" customFormat="1" ht="20.100000000000001" customHeight="1">
      <c r="B10" s="64" t="s">
        <v>75</v>
      </c>
      <c r="C10" s="59"/>
      <c r="D10" s="59"/>
      <c r="E10" s="59"/>
      <c r="F10" s="59"/>
      <c r="G10" s="59"/>
      <c r="H10" s="59"/>
      <c r="I10" s="59"/>
      <c r="J10" s="59"/>
      <c r="K10" s="59"/>
      <c r="L10" s="59"/>
      <c r="M10" s="59"/>
      <c r="N10" s="59"/>
      <c r="O10" s="59"/>
      <c r="P10" s="59"/>
      <c r="Q10" s="59"/>
      <c r="R10" s="60"/>
      <c r="S10" s="60"/>
      <c r="T10" s="61"/>
      <c r="U10" s="61"/>
      <c r="V10" s="61"/>
      <c r="W10" s="61"/>
      <c r="X10" s="61"/>
      <c r="Y10" s="61"/>
      <c r="Z10" s="61"/>
      <c r="AA10" s="61"/>
      <c r="AB10" s="36"/>
      <c r="AC10" s="36"/>
      <c r="AD10" s="36"/>
      <c r="AE10" s="36"/>
      <c r="AF10" s="33"/>
      <c r="AG10" s="33"/>
      <c r="AH10" s="33"/>
      <c r="AI10" s="33"/>
      <c r="AJ10" s="33"/>
      <c r="AK10" s="33"/>
      <c r="AL10" s="62"/>
    </row>
    <row r="11" spans="2:55" ht="84.75" customHeight="1">
      <c r="B11" s="411" t="s">
        <v>164</v>
      </c>
      <c r="C11" s="411"/>
      <c r="D11" s="411"/>
      <c r="E11" s="411"/>
      <c r="F11" s="411"/>
      <c r="G11" s="411"/>
      <c r="H11" s="411"/>
      <c r="I11" s="411"/>
      <c r="J11" s="411"/>
      <c r="K11" s="411"/>
      <c r="L11" s="411"/>
      <c r="M11" s="411"/>
      <c r="N11" s="411"/>
      <c r="O11" s="411"/>
      <c r="P11" s="411"/>
      <c r="Q11" s="411"/>
      <c r="R11" s="411"/>
      <c r="S11" s="411"/>
      <c r="T11" s="411"/>
      <c r="U11" s="411"/>
      <c r="V11" s="411"/>
      <c r="W11" s="411"/>
      <c r="X11" s="411"/>
      <c r="Y11" s="411"/>
      <c r="Z11" s="411"/>
      <c r="AA11" s="411"/>
      <c r="AB11" s="49"/>
      <c r="AC11" s="12"/>
      <c r="AD11" s="12"/>
      <c r="AE11" s="12"/>
      <c r="AF11" s="12"/>
      <c r="AG11" s="12"/>
      <c r="AH11" s="12"/>
      <c r="AI11" s="12"/>
    </row>
    <row r="12" spans="2:55" ht="19.5" customHeight="1">
      <c r="B12" s="431" t="s">
        <v>37</v>
      </c>
      <c r="C12" s="432"/>
      <c r="D12" s="433"/>
      <c r="E12" s="440" t="s">
        <v>38</v>
      </c>
      <c r="F12" s="441"/>
      <c r="G12" s="441"/>
      <c r="H12" s="441"/>
      <c r="I12" s="441"/>
      <c r="J12" s="441"/>
      <c r="K12" s="442"/>
      <c r="L12" s="443" t="s">
        <v>2646</v>
      </c>
      <c r="M12" s="444"/>
      <c r="N12" s="444"/>
      <c r="O12" s="444"/>
      <c r="P12" s="444"/>
      <c r="Q12" s="444"/>
      <c r="R12" s="444"/>
      <c r="S12" s="444"/>
      <c r="T12" s="444"/>
      <c r="U12" s="444"/>
      <c r="V12" s="444"/>
      <c r="W12" s="444"/>
      <c r="X12" s="444"/>
      <c r="Y12" s="444"/>
      <c r="Z12" s="444"/>
      <c r="AA12" s="445"/>
      <c r="AB12" s="44"/>
    </row>
    <row r="13" spans="2:55" ht="24.75" customHeight="1">
      <c r="B13" s="434"/>
      <c r="C13" s="435"/>
      <c r="D13" s="436"/>
      <c r="E13" s="446" t="s">
        <v>32</v>
      </c>
      <c r="F13" s="447"/>
      <c r="G13" s="447"/>
      <c r="H13" s="447"/>
      <c r="I13" s="447"/>
      <c r="J13" s="447"/>
      <c r="K13" s="448"/>
      <c r="L13" s="449" t="s">
        <v>31</v>
      </c>
      <c r="M13" s="450"/>
      <c r="N13" s="450"/>
      <c r="O13" s="450"/>
      <c r="P13" s="450"/>
      <c r="Q13" s="450"/>
      <c r="R13" s="450"/>
      <c r="S13" s="450"/>
      <c r="T13" s="450"/>
      <c r="U13" s="450"/>
      <c r="V13" s="450"/>
      <c r="W13" s="450"/>
      <c r="X13" s="450"/>
      <c r="Y13" s="450"/>
      <c r="Z13" s="450"/>
      <c r="AA13" s="451"/>
      <c r="AB13" s="44"/>
    </row>
    <row r="14" spans="2:55" ht="21" customHeight="1">
      <c r="B14" s="437"/>
      <c r="C14" s="438"/>
      <c r="D14" s="439"/>
      <c r="E14" s="452" t="s">
        <v>2661</v>
      </c>
      <c r="F14" s="453"/>
      <c r="G14" s="453"/>
      <c r="H14" s="453"/>
      <c r="I14" s="453"/>
      <c r="J14" s="453"/>
      <c r="K14" s="454"/>
      <c r="L14" s="455" t="s">
        <v>2647</v>
      </c>
      <c r="M14" s="456"/>
      <c r="N14" s="456"/>
      <c r="O14" s="456"/>
      <c r="P14" s="456"/>
      <c r="Q14" s="456"/>
      <c r="R14" s="456"/>
      <c r="S14" s="456"/>
      <c r="T14" s="456"/>
      <c r="U14" s="456"/>
      <c r="V14" s="456"/>
      <c r="W14" s="456"/>
      <c r="X14" s="456"/>
      <c r="Y14" s="456"/>
      <c r="Z14" s="456"/>
      <c r="AA14" s="457"/>
      <c r="AB14" s="44"/>
    </row>
    <row r="15" spans="2:55" ht="25.5" customHeight="1">
      <c r="B15" s="415" t="s">
        <v>39</v>
      </c>
      <c r="C15" s="416"/>
      <c r="D15" s="417"/>
      <c r="E15" s="418">
        <v>2002</v>
      </c>
      <c r="F15" s="419"/>
      <c r="G15" s="16" t="s">
        <v>1</v>
      </c>
      <c r="H15" s="92">
        <v>8</v>
      </c>
      <c r="I15" s="17" t="s">
        <v>40</v>
      </c>
      <c r="J15" s="93">
        <v>1</v>
      </c>
      <c r="K15" s="18" t="s">
        <v>41</v>
      </c>
      <c r="L15" s="18" t="s">
        <v>41</v>
      </c>
      <c r="M15" s="19" t="s">
        <v>68</v>
      </c>
      <c r="N15" s="19"/>
      <c r="O15" s="20"/>
      <c r="P15" s="20"/>
      <c r="Q15" s="20"/>
      <c r="R15" s="20">
        <v>22</v>
      </c>
      <c r="S15" s="28" t="s">
        <v>42</v>
      </c>
      <c r="T15" s="94" t="s">
        <v>28</v>
      </c>
      <c r="U15" s="420" t="s">
        <v>10</v>
      </c>
      <c r="V15" s="421"/>
      <c r="W15" s="421"/>
      <c r="X15" s="421"/>
      <c r="Y15" s="421"/>
      <c r="Z15" s="421"/>
      <c r="AA15" s="422"/>
      <c r="AB15" s="44"/>
    </row>
    <row r="16" spans="2:55" ht="25.5" customHeight="1">
      <c r="B16" s="423" t="s">
        <v>57</v>
      </c>
      <c r="C16" s="424"/>
      <c r="D16" s="425"/>
      <c r="E16" s="418" t="s">
        <v>200</v>
      </c>
      <c r="F16" s="419"/>
      <c r="G16" s="419"/>
      <c r="H16" s="419"/>
      <c r="I16" s="419"/>
      <c r="J16" s="419"/>
      <c r="K16" s="426" t="s">
        <v>203</v>
      </c>
      <c r="L16" s="427"/>
      <c r="M16" s="427"/>
      <c r="N16" s="427"/>
      <c r="O16" s="427"/>
      <c r="P16" s="427"/>
      <c r="Q16" s="427"/>
      <c r="R16" s="427"/>
      <c r="S16" s="427"/>
      <c r="T16" s="428" t="s">
        <v>58</v>
      </c>
      <c r="U16" s="429"/>
      <c r="V16" s="429"/>
      <c r="W16" s="429"/>
      <c r="X16" s="429"/>
      <c r="Y16" s="429"/>
      <c r="Z16" s="429"/>
      <c r="AA16" s="430"/>
      <c r="AB16" s="44"/>
    </row>
    <row r="17" spans="2:28" ht="18" customHeight="1">
      <c r="B17" s="431" t="s">
        <v>69</v>
      </c>
      <c r="C17" s="432"/>
      <c r="D17" s="433"/>
      <c r="E17" s="424" t="s">
        <v>43</v>
      </c>
      <c r="F17" s="424"/>
      <c r="G17" s="424"/>
      <c r="H17" s="424"/>
      <c r="I17" s="424"/>
      <c r="J17" s="424"/>
      <c r="K17" s="424"/>
      <c r="L17" s="481" t="s">
        <v>3</v>
      </c>
      <c r="M17" s="441"/>
      <c r="N17" s="441"/>
      <c r="O17" s="441"/>
      <c r="P17" s="441"/>
      <c r="Q17" s="441"/>
      <c r="R17" s="441"/>
      <c r="S17" s="441"/>
      <c r="T17" s="481" t="s">
        <v>44</v>
      </c>
      <c r="U17" s="441"/>
      <c r="V17" s="441"/>
      <c r="W17" s="441"/>
      <c r="X17" s="441"/>
      <c r="Y17" s="441"/>
      <c r="Z17" s="441"/>
      <c r="AA17" s="442"/>
      <c r="AB17" s="44"/>
    </row>
    <row r="18" spans="2:28" ht="24" customHeight="1">
      <c r="B18" s="434"/>
      <c r="C18" s="435"/>
      <c r="D18" s="436"/>
      <c r="E18" s="482" t="s">
        <v>59</v>
      </c>
      <c r="F18" s="482"/>
      <c r="G18" s="482"/>
      <c r="H18" s="482"/>
      <c r="I18" s="482"/>
      <c r="J18" s="482"/>
      <c r="K18" s="482"/>
      <c r="L18" s="483" t="s">
        <v>55</v>
      </c>
      <c r="M18" s="484"/>
      <c r="N18" s="484"/>
      <c r="O18" s="484"/>
      <c r="P18" s="484"/>
      <c r="Q18" s="484"/>
      <c r="R18" s="484"/>
      <c r="S18" s="484"/>
      <c r="T18" s="485" t="s">
        <v>2659</v>
      </c>
      <c r="U18" s="486"/>
      <c r="V18" s="486"/>
      <c r="W18" s="486"/>
      <c r="X18" s="486"/>
      <c r="Y18" s="486"/>
      <c r="Z18" s="486"/>
      <c r="AA18" s="487"/>
      <c r="AB18" s="44"/>
    </row>
    <row r="19" spans="2:28" ht="18" customHeight="1">
      <c r="B19" s="434"/>
      <c r="C19" s="435"/>
      <c r="D19" s="436"/>
      <c r="E19" s="488" t="s">
        <v>22</v>
      </c>
      <c r="F19" s="488"/>
      <c r="G19" s="488"/>
      <c r="H19" s="488"/>
      <c r="I19" s="488"/>
      <c r="J19" s="488"/>
      <c r="K19" s="488"/>
      <c r="L19" s="489" t="s">
        <v>23</v>
      </c>
      <c r="M19" s="490"/>
      <c r="N19" s="490"/>
      <c r="O19" s="490"/>
      <c r="P19" s="491" t="s">
        <v>45</v>
      </c>
      <c r="Q19" s="492"/>
      <c r="R19" s="492"/>
      <c r="S19" s="492"/>
      <c r="T19" s="492"/>
      <c r="U19" s="492"/>
      <c r="V19" s="472" t="s">
        <v>46</v>
      </c>
      <c r="W19" s="473"/>
      <c r="X19" s="473"/>
      <c r="Y19" s="473"/>
      <c r="Z19" s="473"/>
      <c r="AA19" s="474"/>
      <c r="AB19" s="44"/>
    </row>
    <row r="20" spans="2:28" ht="24.75" customHeight="1">
      <c r="B20" s="434"/>
      <c r="C20" s="435"/>
      <c r="D20" s="436"/>
      <c r="E20" s="475" t="s">
        <v>27</v>
      </c>
      <c r="F20" s="475"/>
      <c r="G20" s="475"/>
      <c r="H20" s="475"/>
      <c r="I20" s="475"/>
      <c r="J20" s="475"/>
      <c r="K20" s="475"/>
      <c r="L20" s="476">
        <v>4</v>
      </c>
      <c r="M20" s="477"/>
      <c r="N20" s="478" t="s">
        <v>47</v>
      </c>
      <c r="O20" s="478"/>
      <c r="P20" s="476">
        <v>2020</v>
      </c>
      <c r="Q20" s="477"/>
      <c r="R20" s="477"/>
      <c r="S20" s="21" t="s">
        <v>1</v>
      </c>
      <c r="T20" s="95">
        <v>4</v>
      </c>
      <c r="U20" s="22" t="s">
        <v>36</v>
      </c>
      <c r="V20" s="479">
        <v>2024</v>
      </c>
      <c r="W20" s="480"/>
      <c r="X20" s="480"/>
      <c r="Y20" s="22" t="s">
        <v>1</v>
      </c>
      <c r="Z20" s="96">
        <v>3</v>
      </c>
      <c r="AA20" s="23" t="s">
        <v>40</v>
      </c>
      <c r="AB20" s="44"/>
    </row>
    <row r="21" spans="2:28" ht="16.5" customHeight="1">
      <c r="B21" s="434"/>
      <c r="C21" s="435"/>
      <c r="D21" s="436"/>
      <c r="E21" s="458" t="str">
        <f>IF(V20&amp;Z20&lt;="20243","★令和6年4月の上記学校の上位課程への進学予定について選択してください。","★右のプルダウンは選択不要")</f>
        <v>★令和6年4月の上記学校の上位課程への進学予定について選択してください。</v>
      </c>
      <c r="F21" s="458"/>
      <c r="G21" s="458"/>
      <c r="H21" s="458"/>
      <c r="I21" s="458"/>
      <c r="J21" s="458"/>
      <c r="K21" s="458"/>
      <c r="L21" s="458"/>
      <c r="M21" s="458"/>
      <c r="N21" s="458"/>
      <c r="O21" s="458"/>
      <c r="P21" s="458"/>
      <c r="Q21" s="458"/>
      <c r="R21" s="458"/>
      <c r="S21" s="458"/>
      <c r="T21" s="458"/>
      <c r="U21" s="458"/>
      <c r="V21" s="459" t="s">
        <v>77</v>
      </c>
      <c r="W21" s="459"/>
      <c r="X21" s="459"/>
      <c r="Y21" s="459"/>
      <c r="Z21" s="459"/>
      <c r="AA21" s="460"/>
      <c r="AB21" s="44"/>
    </row>
    <row r="22" spans="2:28" ht="21.95" customHeight="1">
      <c r="B22" s="437"/>
      <c r="C22" s="438"/>
      <c r="D22" s="439"/>
      <c r="E22" s="461" t="s">
        <v>186</v>
      </c>
      <c r="F22" s="461"/>
      <c r="G22" s="461"/>
      <c r="H22" s="461"/>
      <c r="I22" s="461"/>
      <c r="J22" s="461"/>
      <c r="K22" s="462"/>
      <c r="L22" s="463" t="s">
        <v>2649</v>
      </c>
      <c r="M22" s="464"/>
      <c r="N22" s="464"/>
      <c r="O22" s="464"/>
      <c r="P22" s="464"/>
      <c r="Q22" s="464"/>
      <c r="R22" s="464"/>
      <c r="S22" s="464"/>
      <c r="T22" s="464"/>
      <c r="U22" s="464"/>
      <c r="V22" s="464"/>
      <c r="W22" s="464"/>
      <c r="X22" s="464"/>
      <c r="Y22" s="464"/>
      <c r="Z22" s="464"/>
      <c r="AA22" s="465"/>
      <c r="AB22" s="44"/>
    </row>
    <row r="23" spans="2:28" s="1" customFormat="1" ht="9.9499999999999993" customHeight="1">
      <c r="B23" s="34"/>
      <c r="C23" s="34"/>
      <c r="D23" s="34"/>
      <c r="E23" s="29"/>
      <c r="F23" s="30"/>
      <c r="G23" s="29"/>
      <c r="H23" s="30"/>
      <c r="I23" s="29"/>
      <c r="J23" s="31"/>
      <c r="K23" s="32"/>
      <c r="L23" s="32"/>
      <c r="M23" s="32"/>
      <c r="N23" s="32"/>
      <c r="O23" s="33"/>
      <c r="P23" s="33"/>
      <c r="Q23" s="31"/>
      <c r="R23" s="34"/>
      <c r="S23" s="34"/>
      <c r="T23" s="34"/>
      <c r="U23" s="34"/>
      <c r="V23" s="38"/>
      <c r="W23" s="39"/>
      <c r="X23" s="39"/>
      <c r="Y23" s="39"/>
      <c r="Z23" s="39"/>
      <c r="AA23" s="39"/>
    </row>
    <row r="24" spans="2:28" s="1" customFormat="1" ht="20.100000000000001" customHeight="1">
      <c r="B24" s="29" t="s">
        <v>168</v>
      </c>
      <c r="C24" s="30"/>
      <c r="D24" s="30"/>
      <c r="E24" s="30"/>
      <c r="F24" s="30"/>
      <c r="G24" s="30"/>
      <c r="H24" s="30"/>
      <c r="I24" s="30"/>
      <c r="J24" s="30"/>
      <c r="K24" s="30"/>
      <c r="L24" s="30"/>
      <c r="M24" s="30"/>
      <c r="N24" s="30"/>
      <c r="O24" s="30"/>
      <c r="P24" s="30"/>
      <c r="Q24" s="30"/>
      <c r="R24" s="30"/>
      <c r="S24" s="30"/>
      <c r="T24" s="30"/>
      <c r="U24" s="34"/>
      <c r="V24" s="32"/>
      <c r="W24" s="32"/>
      <c r="X24" s="32"/>
      <c r="Y24" s="32"/>
      <c r="Z24" s="32"/>
      <c r="AA24" s="32"/>
    </row>
    <row r="25" spans="2:28" s="1" customFormat="1" ht="20.100000000000001" customHeight="1">
      <c r="B25" s="466" t="s">
        <v>183</v>
      </c>
      <c r="C25" s="466"/>
      <c r="D25" s="466"/>
      <c r="E25" s="466"/>
      <c r="F25" s="466"/>
      <c r="G25" s="466"/>
      <c r="H25" s="466"/>
      <c r="I25" s="466"/>
      <c r="J25" s="466"/>
      <c r="K25" s="466"/>
      <c r="L25" s="466"/>
      <c r="M25" s="466"/>
      <c r="N25" s="466"/>
      <c r="O25" s="466"/>
      <c r="P25" s="466"/>
      <c r="Q25" s="466"/>
      <c r="R25" s="466"/>
      <c r="S25" s="466"/>
      <c r="T25" s="466"/>
      <c r="U25" s="466"/>
      <c r="V25" s="466"/>
      <c r="W25" s="466"/>
      <c r="X25" s="466"/>
      <c r="Y25" s="466"/>
      <c r="Z25" s="466"/>
      <c r="AA25" s="466"/>
    </row>
    <row r="26" spans="2:28" s="1" customFormat="1" ht="20.100000000000001" customHeight="1">
      <c r="B26" s="467"/>
      <c r="C26" s="468"/>
      <c r="D26" s="468"/>
      <c r="E26" s="468"/>
      <c r="F26" s="468"/>
      <c r="G26" s="468"/>
      <c r="H26" s="468"/>
      <c r="I26" s="468"/>
      <c r="J26" s="469" t="s">
        <v>176</v>
      </c>
      <c r="K26" s="470"/>
      <c r="L26" s="470"/>
      <c r="M26" s="470"/>
      <c r="N26" s="470"/>
      <c r="O26" s="470"/>
      <c r="P26" s="470"/>
      <c r="Q26" s="470"/>
      <c r="R26" s="471"/>
      <c r="S26" s="469" t="s">
        <v>181</v>
      </c>
      <c r="T26" s="470"/>
      <c r="U26" s="470"/>
      <c r="V26" s="470"/>
      <c r="W26" s="470"/>
      <c r="X26" s="470"/>
      <c r="Y26" s="470"/>
      <c r="Z26" s="470"/>
      <c r="AA26" s="471"/>
    </row>
    <row r="27" spans="2:28" s="1" customFormat="1" ht="20.100000000000001" customHeight="1">
      <c r="B27" s="469" t="s">
        <v>149</v>
      </c>
      <c r="C27" s="470"/>
      <c r="D27" s="470"/>
      <c r="E27" s="470"/>
      <c r="F27" s="470"/>
      <c r="G27" s="470"/>
      <c r="H27" s="470"/>
      <c r="I27" s="470"/>
      <c r="J27" s="495" t="s">
        <v>187</v>
      </c>
      <c r="K27" s="496"/>
      <c r="L27" s="496"/>
      <c r="M27" s="496"/>
      <c r="N27" s="496"/>
      <c r="O27" s="496"/>
      <c r="P27" s="496"/>
      <c r="Q27" s="496"/>
      <c r="R27" s="497"/>
      <c r="S27" s="495" t="s">
        <v>132</v>
      </c>
      <c r="T27" s="496"/>
      <c r="U27" s="496"/>
      <c r="V27" s="496"/>
      <c r="W27" s="496"/>
      <c r="X27" s="496"/>
      <c r="Y27" s="496"/>
      <c r="Z27" s="496"/>
      <c r="AA27" s="497"/>
    </row>
    <row r="28" spans="2:28" s="1" customFormat="1" ht="20.100000000000001" customHeight="1">
      <c r="B28" s="469" t="s">
        <v>150</v>
      </c>
      <c r="C28" s="470"/>
      <c r="D28" s="470"/>
      <c r="E28" s="470"/>
      <c r="F28" s="470"/>
      <c r="G28" s="470"/>
      <c r="H28" s="470"/>
      <c r="I28" s="470"/>
      <c r="J28" s="495" t="s">
        <v>63</v>
      </c>
      <c r="K28" s="496"/>
      <c r="L28" s="496"/>
      <c r="M28" s="496"/>
      <c r="N28" s="496"/>
      <c r="O28" s="496"/>
      <c r="P28" s="496"/>
      <c r="Q28" s="496"/>
      <c r="R28" s="497"/>
      <c r="S28" s="495" t="s">
        <v>132</v>
      </c>
      <c r="T28" s="496"/>
      <c r="U28" s="496"/>
      <c r="V28" s="496"/>
      <c r="W28" s="496"/>
      <c r="X28" s="496"/>
      <c r="Y28" s="496"/>
      <c r="Z28" s="496"/>
      <c r="AA28" s="497"/>
    </row>
    <row r="29" spans="2:28" s="1" customFormat="1" ht="15" customHeight="1">
      <c r="B29" s="493" t="s">
        <v>177</v>
      </c>
      <c r="C29" s="493"/>
      <c r="D29" s="493"/>
      <c r="E29" s="493"/>
      <c r="F29" s="493"/>
      <c r="G29" s="493"/>
      <c r="H29" s="493"/>
      <c r="I29" s="493"/>
      <c r="J29" s="493"/>
      <c r="K29" s="493"/>
      <c r="L29" s="493"/>
      <c r="M29" s="493"/>
      <c r="N29" s="493"/>
      <c r="O29" s="493"/>
      <c r="P29" s="493"/>
      <c r="Q29" s="493"/>
      <c r="R29" s="493"/>
      <c r="S29" s="493"/>
      <c r="T29" s="493"/>
      <c r="U29" s="493"/>
      <c r="V29" s="493"/>
      <c r="W29" s="493"/>
      <c r="X29" s="493"/>
      <c r="Y29" s="493"/>
      <c r="Z29" s="493"/>
      <c r="AA29" s="493"/>
    </row>
    <row r="30" spans="2:28" s="1" customFormat="1" ht="8.25" customHeight="1">
      <c r="B30" s="73"/>
      <c r="C30" s="73"/>
      <c r="D30" s="73"/>
      <c r="E30" s="73"/>
      <c r="F30" s="73"/>
      <c r="G30" s="73"/>
      <c r="H30" s="73"/>
      <c r="I30" s="73"/>
      <c r="J30" s="73"/>
      <c r="K30" s="73"/>
      <c r="L30" s="73"/>
      <c r="M30" s="73"/>
      <c r="N30" s="73"/>
      <c r="O30" s="73"/>
      <c r="P30" s="73"/>
      <c r="Q30" s="73"/>
      <c r="R30" s="73"/>
      <c r="S30" s="73"/>
      <c r="T30" s="73"/>
      <c r="U30" s="73"/>
      <c r="V30" s="73"/>
      <c r="W30" s="73"/>
      <c r="X30" s="73"/>
      <c r="Y30" s="73"/>
      <c r="Z30" s="73"/>
      <c r="AA30" s="73"/>
    </row>
    <row r="31" spans="2:28" s="1" customFormat="1" ht="33" customHeight="1">
      <c r="B31" s="426" t="s">
        <v>160</v>
      </c>
      <c r="C31" s="427"/>
      <c r="D31" s="427"/>
      <c r="E31" s="427"/>
      <c r="F31" s="427"/>
      <c r="G31" s="427"/>
      <c r="H31" s="427"/>
      <c r="I31" s="427"/>
      <c r="J31" s="427" t="s">
        <v>70</v>
      </c>
      <c r="K31" s="427"/>
      <c r="L31" s="427"/>
      <c r="M31" s="427"/>
      <c r="N31" s="494" t="s">
        <v>2664</v>
      </c>
      <c r="O31" s="494"/>
      <c r="P31" s="494"/>
      <c r="Q31" s="494"/>
      <c r="R31" s="427" t="s">
        <v>71</v>
      </c>
      <c r="S31" s="427"/>
      <c r="T31" s="427"/>
      <c r="U31" s="427"/>
      <c r="V31" s="494" t="s">
        <v>2665</v>
      </c>
      <c r="W31" s="494"/>
      <c r="X31" s="494"/>
      <c r="Y31" s="494"/>
      <c r="Z31" s="494"/>
      <c r="AA31" s="494"/>
    </row>
    <row r="32" spans="2:28" s="1" customFormat="1" ht="33" customHeight="1">
      <c r="B32" s="426" t="s">
        <v>161</v>
      </c>
      <c r="C32" s="427"/>
      <c r="D32" s="427"/>
      <c r="E32" s="427"/>
      <c r="F32" s="427"/>
      <c r="G32" s="427"/>
      <c r="H32" s="427"/>
      <c r="I32" s="427"/>
      <c r="J32" s="427" t="s">
        <v>70</v>
      </c>
      <c r="K32" s="427"/>
      <c r="L32" s="427"/>
      <c r="M32" s="427"/>
      <c r="N32" s="494" t="s">
        <v>2663</v>
      </c>
      <c r="O32" s="494"/>
      <c r="P32" s="494"/>
      <c r="Q32" s="494"/>
      <c r="R32" s="427" t="s">
        <v>71</v>
      </c>
      <c r="S32" s="427"/>
      <c r="T32" s="427"/>
      <c r="U32" s="427"/>
      <c r="V32" s="494" t="s">
        <v>2667</v>
      </c>
      <c r="W32" s="494"/>
      <c r="X32" s="494"/>
      <c r="Y32" s="494"/>
      <c r="Z32" s="494"/>
      <c r="AA32" s="494"/>
    </row>
    <row r="33" spans="1:27" s="1" customFormat="1" ht="15" customHeight="1">
      <c r="B33" s="501" t="s">
        <v>163</v>
      </c>
      <c r="C33" s="501"/>
      <c r="D33" s="501"/>
      <c r="E33" s="501"/>
      <c r="F33" s="501"/>
      <c r="G33" s="501"/>
      <c r="H33" s="501"/>
      <c r="I33" s="501"/>
      <c r="J33" s="501"/>
      <c r="K33" s="501"/>
      <c r="L33" s="501"/>
      <c r="M33" s="501"/>
      <c r="N33" s="501"/>
      <c r="O33" s="501"/>
      <c r="P33" s="501"/>
      <c r="Q33" s="501"/>
      <c r="R33" s="501"/>
      <c r="S33" s="501"/>
      <c r="T33" s="501"/>
      <c r="U33" s="501"/>
      <c r="V33" s="501"/>
      <c r="W33" s="501"/>
      <c r="X33" s="501"/>
      <c r="Y33" s="501"/>
      <c r="Z33" s="501"/>
      <c r="AA33" s="501"/>
    </row>
    <row r="34" spans="1:27" s="1" customFormat="1" ht="8.25" customHeight="1">
      <c r="B34" s="67"/>
      <c r="C34" s="67"/>
      <c r="D34" s="67"/>
      <c r="E34" s="67"/>
      <c r="F34" s="67"/>
      <c r="G34" s="67"/>
      <c r="H34" s="67"/>
      <c r="I34" s="67"/>
      <c r="J34" s="67"/>
      <c r="K34" s="67"/>
      <c r="L34" s="67"/>
      <c r="M34" s="67"/>
      <c r="N34" s="67"/>
      <c r="O34" s="67"/>
      <c r="P34" s="67"/>
      <c r="Q34" s="67"/>
      <c r="R34" s="67"/>
      <c r="S34" s="67"/>
      <c r="T34" s="67"/>
      <c r="U34" s="67"/>
      <c r="V34" s="67"/>
      <c r="W34" s="67"/>
      <c r="X34" s="67"/>
      <c r="Y34" s="67"/>
      <c r="Z34" s="67"/>
      <c r="AA34" s="67"/>
    </row>
    <row r="35" spans="1:27" s="1" customFormat="1" ht="15" customHeight="1">
      <c r="B35" s="498" t="s">
        <v>184</v>
      </c>
      <c r="C35" s="498"/>
      <c r="D35" s="498"/>
      <c r="E35" s="498"/>
      <c r="F35" s="498"/>
      <c r="G35" s="498"/>
      <c r="H35" s="498"/>
      <c r="I35" s="498"/>
      <c r="J35" s="498"/>
      <c r="K35" s="498"/>
      <c r="L35" s="498"/>
      <c r="M35" s="498"/>
      <c r="N35" s="498"/>
      <c r="O35" s="498"/>
      <c r="P35" s="498"/>
      <c r="Q35" s="498"/>
      <c r="R35" s="498"/>
      <c r="S35" s="498"/>
      <c r="T35" s="498"/>
      <c r="U35" s="498"/>
      <c r="V35" s="498"/>
      <c r="W35" s="498"/>
      <c r="X35" s="498"/>
      <c r="Y35" s="498"/>
      <c r="Z35" s="498"/>
      <c r="AA35" s="498"/>
    </row>
    <row r="36" spans="1:27" s="1" customFormat="1" ht="20.100000000000001" customHeight="1">
      <c r="B36" s="467"/>
      <c r="C36" s="468"/>
      <c r="D36" s="468"/>
      <c r="E36" s="468"/>
      <c r="F36" s="468"/>
      <c r="G36" s="468"/>
      <c r="H36" s="468"/>
      <c r="I36" s="468"/>
      <c r="J36" s="499" t="s">
        <v>180</v>
      </c>
      <c r="K36" s="499"/>
      <c r="L36" s="499"/>
      <c r="M36" s="499"/>
      <c r="N36" s="499"/>
      <c r="O36" s="499"/>
      <c r="P36" s="499"/>
      <c r="Q36" s="499"/>
      <c r="R36" s="499"/>
      <c r="S36" s="499" t="s">
        <v>196</v>
      </c>
      <c r="T36" s="499"/>
      <c r="U36" s="499"/>
      <c r="V36" s="499"/>
      <c r="W36" s="499"/>
      <c r="X36" s="499"/>
      <c r="Y36" s="499"/>
      <c r="Z36" s="499"/>
      <c r="AA36" s="499"/>
    </row>
    <row r="37" spans="1:27" s="1" customFormat="1" ht="20.100000000000001" customHeight="1">
      <c r="B37" s="469" t="s">
        <v>149</v>
      </c>
      <c r="C37" s="470"/>
      <c r="D37" s="470"/>
      <c r="E37" s="470"/>
      <c r="F37" s="470"/>
      <c r="G37" s="470"/>
      <c r="H37" s="470"/>
      <c r="I37" s="470"/>
      <c r="J37" s="500" t="s">
        <v>190</v>
      </c>
      <c r="K37" s="500"/>
      <c r="L37" s="500"/>
      <c r="M37" s="500"/>
      <c r="N37" s="500"/>
      <c r="O37" s="500"/>
      <c r="P37" s="500"/>
      <c r="Q37" s="500"/>
      <c r="R37" s="500"/>
      <c r="S37" s="500" t="s">
        <v>197</v>
      </c>
      <c r="T37" s="500"/>
      <c r="U37" s="500"/>
      <c r="V37" s="500"/>
      <c r="W37" s="500"/>
      <c r="X37" s="500"/>
      <c r="Y37" s="500"/>
      <c r="Z37" s="500"/>
      <c r="AA37" s="500"/>
    </row>
    <row r="38" spans="1:27" s="1" customFormat="1" ht="20.100000000000001" customHeight="1">
      <c r="B38" s="469" t="s">
        <v>150</v>
      </c>
      <c r="C38" s="470"/>
      <c r="D38" s="470"/>
      <c r="E38" s="470"/>
      <c r="F38" s="470"/>
      <c r="G38" s="470"/>
      <c r="H38" s="470"/>
      <c r="I38" s="470"/>
      <c r="J38" s="500" t="s">
        <v>189</v>
      </c>
      <c r="K38" s="500"/>
      <c r="L38" s="500"/>
      <c r="M38" s="500"/>
      <c r="N38" s="500"/>
      <c r="O38" s="500"/>
      <c r="P38" s="500"/>
      <c r="Q38" s="500"/>
      <c r="R38" s="500"/>
      <c r="S38" s="500" t="s">
        <v>193</v>
      </c>
      <c r="T38" s="500"/>
      <c r="U38" s="500"/>
      <c r="V38" s="500"/>
      <c r="W38" s="500"/>
      <c r="X38" s="500"/>
      <c r="Y38" s="500"/>
      <c r="Z38" s="500"/>
      <c r="AA38" s="500"/>
    </row>
    <row r="39" spans="1:27" s="1" customFormat="1" ht="8.25" customHeight="1">
      <c r="B39" s="68"/>
      <c r="C39" s="68"/>
      <c r="D39" s="68"/>
      <c r="E39" s="74"/>
      <c r="F39" s="74"/>
      <c r="G39" s="74"/>
      <c r="H39" s="74"/>
      <c r="I39" s="74"/>
      <c r="J39"/>
      <c r="K39"/>
      <c r="L39"/>
      <c r="M39"/>
      <c r="N39"/>
      <c r="O39"/>
      <c r="P39"/>
      <c r="Q39"/>
      <c r="R39"/>
      <c r="S39"/>
      <c r="T39"/>
      <c r="U39"/>
      <c r="V39"/>
      <c r="W39"/>
      <c r="X39"/>
      <c r="Y39"/>
      <c r="Z39"/>
      <c r="AA39"/>
    </row>
    <row r="40" spans="1:27" s="1" customFormat="1" ht="18" customHeight="1">
      <c r="B40" s="502" t="s">
        <v>185</v>
      </c>
      <c r="C40" s="502"/>
      <c r="D40" s="502"/>
      <c r="E40" s="502"/>
      <c r="F40" s="502"/>
      <c r="G40" s="502"/>
      <c r="H40" s="502"/>
      <c r="I40" s="502"/>
      <c r="J40" s="502"/>
      <c r="K40" s="502"/>
      <c r="L40" s="502"/>
      <c r="M40" s="502"/>
      <c r="N40" s="502"/>
      <c r="O40" s="502"/>
      <c r="P40" s="502"/>
      <c r="Q40" s="502"/>
      <c r="R40" s="502"/>
      <c r="S40" s="502"/>
      <c r="T40" s="502"/>
      <c r="U40" s="502"/>
      <c r="V40" s="502"/>
      <c r="W40" s="502"/>
      <c r="X40" s="502"/>
      <c r="Y40" s="502"/>
      <c r="Z40" s="502"/>
      <c r="AA40" s="502"/>
    </row>
    <row r="41" spans="1:27" s="1" customFormat="1" ht="20.100000000000001" customHeight="1">
      <c r="B41" s="503">
        <v>1</v>
      </c>
      <c r="C41" s="504"/>
      <c r="D41" s="505"/>
      <c r="E41" s="503">
        <v>2</v>
      </c>
      <c r="F41" s="504"/>
      <c r="G41" s="505"/>
      <c r="H41" s="503">
        <v>3</v>
      </c>
      <c r="I41" s="504"/>
      <c r="J41" s="505"/>
      <c r="K41" s="506">
        <v>4</v>
      </c>
      <c r="L41" s="507"/>
      <c r="M41" s="508"/>
      <c r="N41" s="506">
        <v>5</v>
      </c>
      <c r="O41" s="507"/>
      <c r="P41" s="508"/>
      <c r="Q41" s="506">
        <v>6</v>
      </c>
      <c r="R41" s="507"/>
      <c r="S41" s="508"/>
      <c r="T41" s="506">
        <v>7</v>
      </c>
      <c r="U41" s="507"/>
      <c r="V41" s="508"/>
      <c r="W41" s="506">
        <v>8</v>
      </c>
      <c r="X41" s="507"/>
      <c r="Y41" s="508"/>
      <c r="Z41" s="506">
        <v>9</v>
      </c>
      <c r="AA41" s="508"/>
    </row>
    <row r="42" spans="1:27" s="1" customFormat="1" ht="20.100000000000001" customHeight="1">
      <c r="B42" s="510" t="s">
        <v>151</v>
      </c>
      <c r="C42" s="511"/>
      <c r="D42" s="512"/>
      <c r="E42" s="510" t="s">
        <v>151</v>
      </c>
      <c r="F42" s="511"/>
      <c r="G42" s="512"/>
      <c r="H42" s="510" t="s">
        <v>151</v>
      </c>
      <c r="I42" s="511"/>
      <c r="J42" s="512"/>
      <c r="K42" s="510" t="s">
        <v>151</v>
      </c>
      <c r="L42" s="511"/>
      <c r="M42" s="512"/>
      <c r="N42" s="510" t="s">
        <v>151</v>
      </c>
      <c r="O42" s="511"/>
      <c r="P42" s="512"/>
      <c r="Q42" s="510" t="s">
        <v>151</v>
      </c>
      <c r="R42" s="511"/>
      <c r="S42" s="512"/>
      <c r="T42" s="510" t="s">
        <v>151</v>
      </c>
      <c r="U42" s="511"/>
      <c r="V42" s="512"/>
      <c r="W42" s="510" t="s">
        <v>151</v>
      </c>
      <c r="X42" s="511"/>
      <c r="Y42" s="512"/>
      <c r="Z42" s="513" t="s">
        <v>151</v>
      </c>
      <c r="AA42" s="514"/>
    </row>
    <row r="43" spans="1:27" s="1" customFormat="1" ht="8.25" customHeight="1">
      <c r="B43" s="78"/>
      <c r="C43" s="78"/>
      <c r="D43" s="78"/>
      <c r="E43" s="78"/>
      <c r="F43" s="78"/>
      <c r="G43" s="78"/>
      <c r="H43" s="78"/>
      <c r="I43" s="78"/>
      <c r="J43" s="78"/>
      <c r="K43" s="78"/>
      <c r="L43" s="78"/>
      <c r="M43" s="78"/>
      <c r="N43" s="78"/>
      <c r="O43" s="78"/>
      <c r="P43" s="78"/>
      <c r="Q43" s="78"/>
      <c r="R43" s="78"/>
      <c r="S43" s="78"/>
      <c r="T43" s="78"/>
      <c r="U43" s="78"/>
      <c r="V43" s="78"/>
      <c r="W43" s="78"/>
      <c r="X43" s="78"/>
      <c r="Y43" s="78"/>
      <c r="Z43" s="75"/>
      <c r="AA43" s="75"/>
    </row>
    <row r="44" spans="1:27" ht="30" customHeight="1">
      <c r="A44" s="77"/>
      <c r="B44" s="515" t="s">
        <v>182</v>
      </c>
      <c r="C44" s="516"/>
      <c r="D44" s="516"/>
      <c r="E44" s="516"/>
      <c r="F44" s="516"/>
      <c r="G44" s="516"/>
      <c r="H44" s="516"/>
      <c r="I44" s="516"/>
      <c r="J44" s="516"/>
      <c r="K44" s="516"/>
      <c r="L44" s="516"/>
      <c r="M44" s="516"/>
      <c r="N44" s="516" t="s">
        <v>2662</v>
      </c>
      <c r="O44" s="516"/>
      <c r="P44" s="516"/>
      <c r="Q44" s="516"/>
      <c r="R44" s="516"/>
      <c r="S44" s="516"/>
      <c r="T44" s="516"/>
      <c r="U44" s="516"/>
      <c r="V44" s="516"/>
      <c r="W44" s="516"/>
      <c r="X44" s="516"/>
      <c r="Y44" s="519"/>
      <c r="Z44" s="76"/>
      <c r="AA44" s="76"/>
    </row>
    <row r="45" spans="1:27" ht="30" customHeight="1">
      <c r="A45" s="77"/>
      <c r="B45" s="517"/>
      <c r="C45" s="518"/>
      <c r="D45" s="518"/>
      <c r="E45" s="518"/>
      <c r="F45" s="518"/>
      <c r="G45" s="518"/>
      <c r="H45" s="518"/>
      <c r="I45" s="518"/>
      <c r="J45" s="518"/>
      <c r="K45" s="518"/>
      <c r="L45" s="518"/>
      <c r="M45" s="518"/>
      <c r="N45" s="518"/>
      <c r="O45" s="518"/>
      <c r="P45" s="518"/>
      <c r="Q45" s="518"/>
      <c r="R45" s="518"/>
      <c r="S45" s="518"/>
      <c r="T45" s="518"/>
      <c r="U45" s="518"/>
      <c r="V45" s="518"/>
      <c r="W45" s="518"/>
      <c r="X45" s="518"/>
      <c r="Y45" s="520"/>
      <c r="Z45" s="76"/>
      <c r="AA45" s="76"/>
    </row>
    <row r="46" spans="1:27" ht="7.5" customHeight="1"/>
    <row r="47" spans="1:27" ht="15" customHeight="1">
      <c r="B47" s="44" t="s">
        <v>72</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row>
    <row r="48" spans="1:27" ht="169.5" customHeight="1">
      <c r="B48" s="521" t="s">
        <v>2669</v>
      </c>
      <c r="C48" s="521"/>
      <c r="D48" s="521"/>
      <c r="E48" s="521"/>
      <c r="F48" s="521"/>
      <c r="G48" s="521"/>
      <c r="H48" s="521"/>
      <c r="I48" s="521"/>
      <c r="J48" s="521"/>
      <c r="K48" s="521"/>
      <c r="L48" s="521"/>
      <c r="M48" s="521"/>
      <c r="N48" s="521"/>
      <c r="O48" s="521"/>
      <c r="P48" s="521"/>
      <c r="Q48" s="521"/>
      <c r="R48" s="521"/>
      <c r="S48" s="521"/>
      <c r="T48" s="521"/>
      <c r="U48" s="521"/>
      <c r="V48" s="521"/>
      <c r="W48" s="521"/>
      <c r="X48" s="521"/>
      <c r="Y48" s="521"/>
      <c r="Z48" s="521"/>
      <c r="AA48" s="521"/>
    </row>
    <row r="49" spans="2:61" s="1" customFormat="1" ht="9.9499999999999993" customHeight="1">
      <c r="B49" s="34"/>
      <c r="C49" s="34"/>
      <c r="D49" s="34"/>
      <c r="E49" s="29"/>
      <c r="F49" s="30"/>
      <c r="G49" s="29"/>
      <c r="H49" s="30"/>
      <c r="I49" s="29"/>
      <c r="J49" s="31"/>
      <c r="K49" s="32"/>
      <c r="L49" s="32"/>
      <c r="M49" s="32"/>
      <c r="N49" s="32"/>
      <c r="O49" s="33"/>
      <c r="P49" s="33"/>
      <c r="Q49" s="31"/>
      <c r="R49" s="34"/>
      <c r="S49" s="34"/>
      <c r="T49" s="34"/>
      <c r="U49" s="34"/>
      <c r="V49" s="32"/>
      <c r="W49" s="32"/>
      <c r="X49" s="32"/>
      <c r="Y49" s="32"/>
      <c r="Z49" s="32"/>
      <c r="AA49" s="32"/>
    </row>
    <row r="50" spans="2:61" ht="15" customHeight="1">
      <c r="B50" s="44" t="s">
        <v>73</v>
      </c>
      <c r="C50" s="44"/>
      <c r="D50" s="44"/>
      <c r="E50" s="44"/>
      <c r="F50" s="44"/>
      <c r="G50" s="44"/>
      <c r="H50" s="44"/>
      <c r="I50" s="44"/>
      <c r="J50" s="44"/>
      <c r="K50" s="44"/>
      <c r="L50" s="44"/>
      <c r="M50" s="44"/>
      <c r="N50" s="44"/>
      <c r="O50" s="44"/>
      <c r="P50" s="44"/>
      <c r="Q50" s="44"/>
      <c r="R50" s="44"/>
      <c r="S50" s="44"/>
      <c r="T50" s="44"/>
      <c r="U50" s="44"/>
      <c r="V50" s="44"/>
      <c r="W50" s="44"/>
      <c r="X50" s="44"/>
      <c r="Y50" s="44"/>
      <c r="Z50" s="44"/>
      <c r="AA50" s="44"/>
    </row>
    <row r="51" spans="2:61" ht="127.5" customHeight="1">
      <c r="B51" s="521" t="s">
        <v>2670</v>
      </c>
      <c r="C51" s="521"/>
      <c r="D51" s="521"/>
      <c r="E51" s="521"/>
      <c r="F51" s="521"/>
      <c r="G51" s="521"/>
      <c r="H51" s="521"/>
      <c r="I51" s="521"/>
      <c r="J51" s="521"/>
      <c r="K51" s="521"/>
      <c r="L51" s="521"/>
      <c r="M51" s="521"/>
      <c r="N51" s="521"/>
      <c r="O51" s="521"/>
      <c r="P51" s="521"/>
      <c r="Q51" s="521"/>
      <c r="R51" s="521"/>
      <c r="S51" s="521"/>
      <c r="T51" s="521"/>
      <c r="U51" s="521"/>
      <c r="V51" s="521"/>
      <c r="W51" s="521"/>
      <c r="X51" s="521"/>
      <c r="Y51" s="521"/>
      <c r="Z51" s="521"/>
      <c r="AA51" s="521"/>
    </row>
    <row r="52" spans="2:61" ht="12.75" customHeight="1">
      <c r="B52" s="50"/>
      <c r="C52" s="50"/>
      <c r="D52" s="51"/>
      <c r="E52" s="51"/>
      <c r="F52" s="51"/>
      <c r="G52" s="51"/>
      <c r="H52" s="51"/>
      <c r="I52" s="51"/>
      <c r="J52" s="52"/>
      <c r="K52" s="52"/>
      <c r="L52" s="52"/>
      <c r="M52" s="52"/>
      <c r="N52" s="52"/>
      <c r="O52" s="53"/>
      <c r="P52" s="53"/>
      <c r="Q52" s="53"/>
      <c r="R52" s="50"/>
      <c r="S52" s="54"/>
      <c r="T52" s="54"/>
      <c r="U52" s="55"/>
      <c r="V52" s="54"/>
      <c r="W52" s="55"/>
      <c r="X52" s="56"/>
      <c r="Y52" s="51"/>
      <c r="Z52" s="51"/>
      <c r="AA52" s="51"/>
      <c r="AC52" s="13"/>
      <c r="AD52" s="13"/>
      <c r="AE52" s="13"/>
      <c r="AF52" s="13"/>
      <c r="AG52" s="13"/>
      <c r="AH52" s="13"/>
      <c r="AI52" s="13"/>
      <c r="AJ52" s="13"/>
      <c r="AK52" s="13"/>
      <c r="AL52" s="13"/>
      <c r="AM52" s="13"/>
    </row>
    <row r="53" spans="2:61" ht="7.5" customHeight="1">
      <c r="B53" s="44"/>
      <c r="C53" s="57"/>
      <c r="D53" s="57"/>
      <c r="E53" s="57"/>
      <c r="F53" s="57"/>
      <c r="G53" s="57"/>
      <c r="H53" s="57"/>
      <c r="I53" s="57"/>
      <c r="J53" s="57"/>
      <c r="K53" s="57"/>
      <c r="L53" s="57"/>
      <c r="M53" s="57"/>
      <c r="N53" s="57"/>
      <c r="O53" s="57"/>
      <c r="P53" s="57"/>
      <c r="Q53" s="57"/>
      <c r="R53" s="57"/>
      <c r="S53" s="57"/>
      <c r="T53" s="57"/>
      <c r="U53" s="57"/>
      <c r="V53" s="57"/>
      <c r="W53" s="57"/>
      <c r="X53" s="57"/>
      <c r="Y53" s="57"/>
      <c r="Z53" s="57"/>
      <c r="AA53" s="57"/>
      <c r="AB53" s="11"/>
      <c r="AC53" s="11"/>
      <c r="AD53" s="66"/>
      <c r="AE53" s="11"/>
      <c r="AF53" s="11"/>
      <c r="AG53" s="11"/>
      <c r="AH53" s="11"/>
    </row>
    <row r="54" spans="2:61" s="66" customFormat="1" ht="20.100000000000001" customHeight="1">
      <c r="B54" s="64" t="s">
        <v>74</v>
      </c>
      <c r="C54" s="65"/>
      <c r="D54" s="65"/>
      <c r="E54" s="65"/>
      <c r="F54" s="65"/>
      <c r="G54" s="65"/>
      <c r="H54" s="65"/>
      <c r="I54" s="65"/>
      <c r="J54" s="65"/>
      <c r="K54" s="65"/>
      <c r="L54" s="65"/>
      <c r="M54" s="65"/>
      <c r="N54" s="65"/>
      <c r="O54" s="65"/>
      <c r="P54" s="65"/>
      <c r="Q54" s="65"/>
      <c r="R54" s="65"/>
      <c r="S54" s="65"/>
      <c r="T54" s="65"/>
      <c r="U54" s="65"/>
      <c r="V54" s="65"/>
      <c r="W54" s="65"/>
      <c r="X54" s="65"/>
      <c r="Y54" s="65"/>
      <c r="Z54" s="65"/>
      <c r="AA54" s="65"/>
    </row>
    <row r="55" spans="2:61" ht="84" customHeight="1">
      <c r="B55" s="528" t="s">
        <v>162</v>
      </c>
      <c r="C55" s="528"/>
      <c r="D55" s="528"/>
      <c r="E55" s="528"/>
      <c r="F55" s="528"/>
      <c r="G55" s="528"/>
      <c r="H55" s="528"/>
      <c r="I55" s="528"/>
      <c r="J55" s="528"/>
      <c r="K55" s="528"/>
      <c r="L55" s="528"/>
      <c r="M55" s="528"/>
      <c r="N55" s="528"/>
      <c r="O55" s="528"/>
      <c r="P55" s="528"/>
      <c r="Q55" s="528"/>
      <c r="R55" s="528"/>
      <c r="S55" s="528"/>
      <c r="T55" s="528"/>
      <c r="U55" s="528"/>
      <c r="V55" s="528"/>
      <c r="W55" s="528"/>
      <c r="X55" s="528"/>
      <c r="Y55" s="528"/>
      <c r="Z55" s="528"/>
      <c r="AA55" s="528"/>
    </row>
    <row r="56" spans="2:61" ht="20.100000000000001" customHeight="1">
      <c r="B56" s="529" t="s">
        <v>66</v>
      </c>
      <c r="C56" s="529"/>
      <c r="D56" s="529"/>
      <c r="E56" s="42"/>
      <c r="F56" s="530" t="s">
        <v>2655</v>
      </c>
      <c r="G56" s="530"/>
      <c r="H56" s="43"/>
      <c r="I56" s="530" t="s">
        <v>2656</v>
      </c>
      <c r="J56" s="530"/>
      <c r="K56" s="530"/>
      <c r="L56" s="531"/>
      <c r="M56" s="532"/>
      <c r="N56" s="532"/>
      <c r="O56" s="532"/>
      <c r="P56" s="532"/>
      <c r="Q56" s="532"/>
      <c r="R56" s="532"/>
      <c r="S56" s="532"/>
      <c r="T56" s="532"/>
      <c r="U56" s="532"/>
      <c r="V56" s="532"/>
      <c r="W56" s="532"/>
      <c r="X56" s="532"/>
      <c r="Y56" s="532"/>
      <c r="Z56" s="532"/>
      <c r="AA56" s="532"/>
      <c r="AB56" s="14"/>
      <c r="AC56" s="14"/>
      <c r="AD56" s="14"/>
      <c r="AE56" s="14"/>
      <c r="AF56" s="14"/>
      <c r="AG56" s="14"/>
      <c r="AH56" s="14"/>
      <c r="AI56" s="15"/>
      <c r="AJ56" s="203"/>
      <c r="AK56" s="203"/>
      <c r="AL56" s="203"/>
      <c r="AM56" s="203"/>
      <c r="AN56" s="203"/>
      <c r="AO56" s="203"/>
      <c r="AP56" s="203"/>
      <c r="AQ56" s="203"/>
      <c r="AR56" s="203"/>
      <c r="AS56" s="203"/>
      <c r="AT56" s="203"/>
      <c r="AU56" s="203"/>
      <c r="AV56" s="203"/>
      <c r="AW56" s="203"/>
      <c r="AX56" s="203"/>
      <c r="AY56" s="203"/>
      <c r="AZ56" s="203"/>
      <c r="BA56" s="203"/>
      <c r="BB56" s="203"/>
      <c r="BC56" s="203"/>
      <c r="BD56" s="203"/>
      <c r="BE56" s="203"/>
      <c r="BF56" s="203"/>
      <c r="BG56" s="203"/>
      <c r="BH56" s="203"/>
      <c r="BI56" s="203"/>
    </row>
    <row r="57" spans="2:61" ht="30" customHeight="1">
      <c r="B57" s="529"/>
      <c r="C57" s="529"/>
      <c r="D57" s="529"/>
      <c r="E57" s="509" t="s">
        <v>2657</v>
      </c>
      <c r="F57" s="509"/>
      <c r="G57" s="509"/>
      <c r="H57" s="509"/>
      <c r="I57" s="509"/>
      <c r="J57" s="509"/>
      <c r="K57" s="509"/>
      <c r="L57" s="509"/>
      <c r="M57" s="509"/>
      <c r="N57" s="509"/>
      <c r="O57" s="509"/>
      <c r="P57" s="509"/>
      <c r="Q57" s="509"/>
      <c r="R57" s="509"/>
      <c r="S57" s="509"/>
      <c r="T57" s="509"/>
      <c r="U57" s="509"/>
      <c r="V57" s="509"/>
      <c r="W57" s="509"/>
      <c r="X57" s="509"/>
      <c r="Y57" s="509"/>
      <c r="Z57" s="509"/>
      <c r="AA57" s="509"/>
    </row>
    <row r="58" spans="2:61" ht="25.5" customHeight="1">
      <c r="B58" s="529" t="s">
        <v>64</v>
      </c>
      <c r="C58" s="529"/>
      <c r="D58" s="529"/>
      <c r="E58" s="537" t="s">
        <v>2652</v>
      </c>
      <c r="F58" s="537"/>
      <c r="G58" s="537"/>
      <c r="H58" s="537"/>
      <c r="I58" s="537"/>
      <c r="J58" s="537"/>
      <c r="K58" s="537"/>
      <c r="L58" s="537"/>
      <c r="M58" s="537"/>
      <c r="N58" s="537"/>
      <c r="O58" s="538" t="s">
        <v>65</v>
      </c>
      <c r="P58" s="539"/>
      <c r="Q58" s="540"/>
      <c r="R58" s="541" t="s">
        <v>2654</v>
      </c>
      <c r="S58" s="542"/>
      <c r="T58" s="542"/>
      <c r="U58" s="542"/>
      <c r="V58" s="542"/>
      <c r="W58" s="542"/>
      <c r="X58" s="542"/>
      <c r="Y58" s="542"/>
      <c r="Z58" s="542"/>
      <c r="AA58" s="543"/>
    </row>
    <row r="59" spans="2:61" ht="24" customHeight="1">
      <c r="B59" s="529" t="s">
        <v>37</v>
      </c>
      <c r="C59" s="529"/>
      <c r="D59" s="529"/>
      <c r="E59" s="537" t="s">
        <v>2653</v>
      </c>
      <c r="F59" s="537"/>
      <c r="G59" s="537"/>
      <c r="H59" s="537"/>
      <c r="I59" s="537"/>
      <c r="J59" s="537"/>
      <c r="K59" s="537"/>
      <c r="L59" s="537"/>
      <c r="M59" s="537"/>
      <c r="N59" s="537"/>
      <c r="O59" s="544" t="s">
        <v>67</v>
      </c>
      <c r="P59" s="545"/>
      <c r="Q59" s="546"/>
      <c r="R59" s="547" t="s">
        <v>2671</v>
      </c>
      <c r="S59" s="548"/>
      <c r="T59" s="548"/>
      <c r="U59" s="548"/>
      <c r="V59" s="548"/>
      <c r="W59" s="548"/>
      <c r="X59" s="548"/>
      <c r="Y59" s="548"/>
      <c r="Z59" s="548"/>
      <c r="AA59" s="549"/>
    </row>
    <row r="60" spans="2:61" ht="30" customHeight="1">
      <c r="B60" s="522" t="s">
        <v>165</v>
      </c>
      <c r="C60" s="523"/>
      <c r="D60" s="524"/>
      <c r="E60" s="525" t="s">
        <v>157</v>
      </c>
      <c r="F60" s="526"/>
      <c r="G60" s="526"/>
      <c r="H60" s="526"/>
      <c r="I60" s="526"/>
      <c r="J60" s="526"/>
      <c r="K60" s="526"/>
      <c r="L60" s="526"/>
      <c r="M60" s="526"/>
      <c r="N60" s="526"/>
      <c r="O60" s="523" t="s">
        <v>166</v>
      </c>
      <c r="P60" s="523"/>
      <c r="Q60" s="523"/>
      <c r="R60" s="527" t="s">
        <v>167</v>
      </c>
      <c r="S60" s="527"/>
      <c r="T60" s="527"/>
      <c r="U60" s="527"/>
      <c r="V60" s="527"/>
      <c r="W60" s="527"/>
      <c r="X60" s="527"/>
      <c r="Y60" s="527"/>
      <c r="Z60" s="527"/>
      <c r="AA60" s="527"/>
    </row>
    <row r="61" spans="2:61" ht="65.25" customHeight="1">
      <c r="B61" s="533" t="s">
        <v>154</v>
      </c>
      <c r="C61" s="533"/>
      <c r="D61" s="533"/>
      <c r="E61" s="534" t="s">
        <v>2673</v>
      </c>
      <c r="F61" s="535"/>
      <c r="G61" s="535"/>
      <c r="H61" s="535"/>
      <c r="I61" s="535"/>
      <c r="J61" s="535"/>
      <c r="K61" s="535"/>
      <c r="L61" s="535"/>
      <c r="M61" s="535"/>
      <c r="N61" s="535"/>
      <c r="O61" s="535"/>
      <c r="P61" s="535"/>
      <c r="Q61" s="535"/>
      <c r="R61" s="535"/>
      <c r="S61" s="535"/>
      <c r="T61" s="535"/>
      <c r="U61" s="535"/>
      <c r="V61" s="535"/>
      <c r="W61" s="535"/>
      <c r="X61" s="535"/>
      <c r="Y61" s="535"/>
      <c r="Z61" s="535"/>
      <c r="AA61" s="536"/>
    </row>
    <row r="62" spans="2:61" ht="15.75" customHeight="1">
      <c r="B62" s="37"/>
      <c r="C62" s="37"/>
      <c r="D62" s="37"/>
      <c r="E62" s="58"/>
      <c r="F62" s="58"/>
      <c r="G62" s="58"/>
      <c r="H62" s="58"/>
      <c r="I62" s="58"/>
      <c r="J62" s="58"/>
      <c r="K62" s="58"/>
      <c r="L62" s="58"/>
      <c r="M62" s="58"/>
      <c r="N62" s="58"/>
      <c r="O62" s="58"/>
      <c r="P62" s="58"/>
      <c r="Q62" s="58"/>
      <c r="R62" s="58"/>
      <c r="S62" s="58"/>
      <c r="T62" s="58"/>
      <c r="U62" s="58"/>
      <c r="V62" s="58"/>
      <c r="W62" s="58"/>
      <c r="X62" s="58"/>
      <c r="Y62" s="58"/>
      <c r="Z62" s="58"/>
      <c r="AA62" s="72" t="s">
        <v>0</v>
      </c>
    </row>
    <row r="63" spans="2:61" ht="15" customHeight="1"/>
    <row r="64" spans="2:61" ht="15" customHeight="1"/>
    <row r="65" ht="15" customHeight="1"/>
    <row r="66" ht="15" customHeight="1"/>
    <row r="67" ht="15" customHeight="1"/>
    <row r="68" ht="15" customHeight="1"/>
    <row r="69" ht="20.100000000000001" customHeight="1"/>
    <row r="82" spans="2:34">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row>
  </sheetData>
  <mergeCells count="123">
    <mergeCell ref="B61:D61"/>
    <mergeCell ref="E61:AA61"/>
    <mergeCell ref="B58:D58"/>
    <mergeCell ref="E58:N58"/>
    <mergeCell ref="O58:Q58"/>
    <mergeCell ref="R58:AA58"/>
    <mergeCell ref="B59:D59"/>
    <mergeCell ref="E59:N59"/>
    <mergeCell ref="O59:Q59"/>
    <mergeCell ref="R59:AA59"/>
    <mergeCell ref="AJ56:BI56"/>
    <mergeCell ref="E57:AA57"/>
    <mergeCell ref="W42:Y42"/>
    <mergeCell ref="Z42:AA42"/>
    <mergeCell ref="B44:M45"/>
    <mergeCell ref="N44:Y45"/>
    <mergeCell ref="B48:AA48"/>
    <mergeCell ref="B51:AA51"/>
    <mergeCell ref="B60:D60"/>
    <mergeCell ref="E60:N60"/>
    <mergeCell ref="O60:Q60"/>
    <mergeCell ref="R60:AA60"/>
    <mergeCell ref="B42:D42"/>
    <mergeCell ref="E42:G42"/>
    <mergeCell ref="H42:J42"/>
    <mergeCell ref="K42:M42"/>
    <mergeCell ref="N42:P42"/>
    <mergeCell ref="Q42:S42"/>
    <mergeCell ref="T42:V42"/>
    <mergeCell ref="B55:AA55"/>
    <mergeCell ref="B56:D57"/>
    <mergeCell ref="F56:G56"/>
    <mergeCell ref="I56:K56"/>
    <mergeCell ref="L56:AA56"/>
    <mergeCell ref="B38:I38"/>
    <mergeCell ref="J38:R38"/>
    <mergeCell ref="S38:AA38"/>
    <mergeCell ref="B40:AA40"/>
    <mergeCell ref="B41:D41"/>
    <mergeCell ref="E41:G41"/>
    <mergeCell ref="H41:J41"/>
    <mergeCell ref="K41:M41"/>
    <mergeCell ref="N41:P41"/>
    <mergeCell ref="Q41:S41"/>
    <mergeCell ref="T41:V41"/>
    <mergeCell ref="W41:Y41"/>
    <mergeCell ref="Z41:AA41"/>
    <mergeCell ref="B35:AA35"/>
    <mergeCell ref="B36:I36"/>
    <mergeCell ref="J36:R36"/>
    <mergeCell ref="S36:AA36"/>
    <mergeCell ref="B37:I37"/>
    <mergeCell ref="J37:R37"/>
    <mergeCell ref="S37:AA37"/>
    <mergeCell ref="B32:I32"/>
    <mergeCell ref="J32:M32"/>
    <mergeCell ref="N32:Q32"/>
    <mergeCell ref="R32:U32"/>
    <mergeCell ref="V32:AA32"/>
    <mergeCell ref="B33:AA33"/>
    <mergeCell ref="B29:AA29"/>
    <mergeCell ref="B31:I31"/>
    <mergeCell ref="J31:M31"/>
    <mergeCell ref="N31:Q31"/>
    <mergeCell ref="R31:U31"/>
    <mergeCell ref="V31:AA31"/>
    <mergeCell ref="B27:I27"/>
    <mergeCell ref="J27:R27"/>
    <mergeCell ref="S27:AA27"/>
    <mergeCell ref="B28:I28"/>
    <mergeCell ref="J28:R28"/>
    <mergeCell ref="S28:AA28"/>
    <mergeCell ref="E21:U21"/>
    <mergeCell ref="V21:AA21"/>
    <mergeCell ref="E22:K22"/>
    <mergeCell ref="L22:AA22"/>
    <mergeCell ref="B25:AA25"/>
    <mergeCell ref="B26:I26"/>
    <mergeCell ref="J26:R26"/>
    <mergeCell ref="S26:AA26"/>
    <mergeCell ref="V19:AA19"/>
    <mergeCell ref="E20:K20"/>
    <mergeCell ref="L20:M20"/>
    <mergeCell ref="N20:O20"/>
    <mergeCell ref="P20:R20"/>
    <mergeCell ref="V20:X20"/>
    <mergeCell ref="B17:D22"/>
    <mergeCell ref="E17:K17"/>
    <mergeCell ref="L17:S17"/>
    <mergeCell ref="T17:AA17"/>
    <mergeCell ref="E18:K18"/>
    <mergeCell ref="L18:S18"/>
    <mergeCell ref="T18:AA18"/>
    <mergeCell ref="E19:K19"/>
    <mergeCell ref="L19:O19"/>
    <mergeCell ref="P19:U19"/>
    <mergeCell ref="B15:D15"/>
    <mergeCell ref="E15:F15"/>
    <mergeCell ref="U15:AA15"/>
    <mergeCell ref="B16:D16"/>
    <mergeCell ref="E16:J16"/>
    <mergeCell ref="K16:S16"/>
    <mergeCell ref="T16:AA16"/>
    <mergeCell ref="B12:D14"/>
    <mergeCell ref="E12:K12"/>
    <mergeCell ref="L12:AA12"/>
    <mergeCell ref="E13:K13"/>
    <mergeCell ref="L13:AA13"/>
    <mergeCell ref="E14:K14"/>
    <mergeCell ref="L14:AA14"/>
    <mergeCell ref="N7:P7"/>
    <mergeCell ref="Q7:X7"/>
    <mergeCell ref="Z7:Z8"/>
    <mergeCell ref="N8:P8"/>
    <mergeCell ref="Q8:X8"/>
    <mergeCell ref="B11:AA11"/>
    <mergeCell ref="AQ1:AZ2"/>
    <mergeCell ref="B3:AA3"/>
    <mergeCell ref="AQ3:BA3"/>
    <mergeCell ref="T4:U4"/>
    <mergeCell ref="AD5:BC5"/>
    <mergeCell ref="N6:P6"/>
    <mergeCell ref="Q6:X6"/>
  </mergeCells>
  <phoneticPr fontId="1"/>
  <dataValidations count="2">
    <dataValidation type="list" allowBlank="1" showInputMessage="1" showErrorMessage="1" sqref="Y52:AA52" xr:uid="{03EF47C9-03B4-4DCB-AE7A-E6F157A0B152}">
      <formula1>#REF!</formula1>
    </dataValidation>
    <dataValidation type="list" allowBlank="1" showInputMessage="1" showErrorMessage="1" sqref="BD49 BD23:BD25 AX26:AX43 BD31:BD34" xr:uid="{4B615F7E-669A-4D6A-AFC6-A397284EA090}">
      <formula1>"　"</formula1>
    </dataValidation>
  </dataValidations>
  <hyperlinks>
    <hyperlink ref="R59" r:id="rId1" xr:uid="{1B0BBEF6-C31B-401E-8B69-328D5368E02B}"/>
  </hyperlinks>
  <printOptions horizontalCentered="1"/>
  <pageMargins left="0.62992125984251968" right="0.62992125984251968" top="0.39370078740157483" bottom="0.39370078740157483" header="0.31496062992125984" footer="0.31496062992125984"/>
  <pageSetup paperSize="8" scale="60" orientation="portrait" r:id="rId2"/>
  <drawing r:id="rId3"/>
  <legacyDrawing r:id="rId4"/>
  <extLst>
    <ext xmlns:x14="http://schemas.microsoft.com/office/spreadsheetml/2009/9/main" uri="{CCE6A557-97BC-4b89-ADB6-D9C93CAAB3DF}">
      <x14:dataValidations xmlns:xm="http://schemas.microsoft.com/office/excel/2006/main" count="14">
        <x14:dataValidation type="list" allowBlank="1" showInputMessage="1" showErrorMessage="1" xr:uid="{1F12994B-936D-47FE-B623-7E5BA094CCED}">
          <x14:formula1>
            <xm:f>'リスト '!$A$29:$A$32</xm:f>
          </x14:formula1>
          <xm:sqref>E16</xm:sqref>
        </x14:dataValidation>
        <x14:dataValidation type="list" allowBlank="1" showInputMessage="1" showErrorMessage="1" xr:uid="{DCC3AD65-CD35-437F-8B62-56646F7F76E5}">
          <x14:formula1>
            <xm:f>'リスト '!$O$39:$O$45</xm:f>
          </x14:formula1>
          <xm:sqref>S37:AA38</xm:sqref>
        </x14:dataValidation>
        <x14:dataValidation type="list" allowBlank="1" showInputMessage="1" showErrorMessage="1" xr:uid="{17B2EB1E-FC18-41D2-B9D8-937F99EE4FF8}">
          <x14:formula1>
            <xm:f>'リスト '!$O$31:$O$34</xm:f>
          </x14:formula1>
          <xm:sqref>J37:R38</xm:sqref>
        </x14:dataValidation>
        <x14:dataValidation type="list" allowBlank="1" showInputMessage="1" showErrorMessage="1" xr:uid="{B6952F85-A449-4331-89B5-5BEC12B463E2}">
          <x14:formula1>
            <xm:f>'リスト '!$E$2:$E$87</xm:f>
          </x14:formula1>
          <xm:sqref>E15</xm:sqref>
        </x14:dataValidation>
        <x14:dataValidation type="list" allowBlank="1" showInputMessage="1" showErrorMessage="1" xr:uid="{65D84620-F9CB-4B34-BC9D-D415315CBB20}">
          <x14:formula1>
            <xm:f>'リスト '!$C$2:$C$5</xm:f>
          </x14:formula1>
          <xm:sqref>U15</xm:sqref>
        </x14:dataValidation>
        <x14:dataValidation type="list" allowBlank="1" showInputMessage="1" showErrorMessage="1" xr:uid="{99236DA0-2A6D-42F5-AE15-F34EE4400290}">
          <x14:formula1>
            <xm:f>'リスト '!$A$2:$A$14</xm:f>
          </x14:formula1>
          <xm:sqref>E20:K20</xm:sqref>
        </x14:dataValidation>
        <x14:dataValidation type="list" allowBlank="1" showInputMessage="1" showErrorMessage="1" xr:uid="{3B9AF3B7-569F-45CD-B695-133215A5909F}">
          <x14:formula1>
            <xm:f>'リスト '!$G$2:$G$14</xm:f>
          </x14:formula1>
          <xm:sqref>P20:R20</xm:sqref>
        </x14:dataValidation>
        <x14:dataValidation type="list" allowBlank="1" showInputMessage="1" showErrorMessage="1" xr:uid="{9C93111B-F5E8-4296-9725-841E973D8B9A}">
          <x14:formula1>
            <xm:f>'リスト '!$I$2:$I$14</xm:f>
          </x14:formula1>
          <xm:sqref>V20:X20</xm:sqref>
        </x14:dataValidation>
        <x14:dataValidation type="list" allowBlank="1" showInputMessage="1" showErrorMessage="1" xr:uid="{EC586D26-E4BD-4D19-9670-2D2A42FCF81D}">
          <x14:formula1>
            <xm:f>'リスト '!$K$2:$K$5</xm:f>
          </x14:formula1>
          <xm:sqref>V21:AA21</xm:sqref>
        </x14:dataValidation>
        <x14:dataValidation type="list" allowBlank="1" showInputMessage="1" showErrorMessage="1" xr:uid="{8AB3343E-562B-41C2-A6DE-D1438083564E}">
          <x14:formula1>
            <xm:f>'リスト '!$O$2:$O$6</xm:f>
          </x14:formula1>
          <xm:sqref>J27:R28</xm:sqref>
        </x14:dataValidation>
        <x14:dataValidation type="list" allowBlank="1" showInputMessage="1" showErrorMessage="1" xr:uid="{D8AE3EAC-742A-47B4-9CFC-DEF0D650162A}">
          <x14:formula1>
            <xm:f>'リスト '!$O$18:$O$21</xm:f>
          </x14:formula1>
          <xm:sqref>S27:AA28</xm:sqref>
        </x14:dataValidation>
        <x14:dataValidation type="list" allowBlank="1" showInputMessage="1" showErrorMessage="1" xr:uid="{6D53AD5D-2A6A-4F4A-A654-FDBA146F316B}">
          <x14:formula1>
            <xm:f>'リスト '!$K$13:$K$16</xm:f>
          </x14:formula1>
          <xm:sqref>E60:N60</xm:sqref>
        </x14:dataValidation>
        <x14:dataValidation type="list" allowBlank="1" showInputMessage="1" showErrorMessage="1" xr:uid="{FDC7B177-F63F-4381-8532-4ADE0B94C0B0}">
          <x14:formula1>
            <xm:f>'リスト '!$K$27:$K$28</xm:f>
          </x14:formula1>
          <xm:sqref>R60:AA60</xm:sqref>
        </x14:dataValidation>
        <x14:dataValidation type="list" allowBlank="1" showInputMessage="1" showErrorMessage="1" xr:uid="{C5439B27-B0F4-4305-B869-3F52870A728B}">
          <x14:formula1>
            <xm:f>'リスト '!$Q$2:$Q$4</xm:f>
          </x14:formula1>
          <xm:sqref>B42:AA43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願書・推薦書（様式1）</vt:lpstr>
      <vt:lpstr>【記入例】願書・推薦書（様式1）</vt:lpstr>
      <vt:lpstr>【学校コード】</vt:lpstr>
      <vt:lpstr>リスト </vt:lpstr>
      <vt:lpstr>一覧（縦）</vt:lpstr>
      <vt:lpstr>削除【記入用】願書（様式1）</vt:lpstr>
      <vt:lpstr>【学校コード】!Print_Area</vt:lpstr>
      <vt:lpstr>'【記入例】願書・推薦書（様式1）'!Print_Area</vt:lpstr>
      <vt:lpstr>'願書・推薦書（様式1）'!Print_Area</vt:lpstr>
      <vt:lpstr>'削除【記入用】願書（様式1）'!Print_Area</vt:lpstr>
      <vt:lpstr>【学校コード】!Print_Titles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2022-12-05T01:10:57Z</dcterms:created>
  <dcterms:modified xsi:type="dcterms:W3CDTF">2024-02-05T07:13:12Z</dcterms:modified>
</cp:coreProperties>
</file>